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kliegman\Google Drive\Freelance\VEP Freelance\"/>
    </mc:Choice>
  </mc:AlternateContent>
  <xr:revisionPtr revIDLastSave="0" documentId="8_{008AB8FE-9670-4DDA-AC5B-9429CDBFA866}" xr6:coauthVersionLast="46" xr6:coauthVersionMax="46" xr10:uidLastSave="{00000000-0000-0000-0000-000000000000}"/>
  <bookViews>
    <workbookView xWindow="-110" yWindow="-110" windowWidth="19420" windowHeight="10420" activeTab="1" xr2:uid="{00000000-000D-0000-FFFF-FFFF00000000}"/>
  </bookViews>
  <sheets>
    <sheet name="fail modified 90-10" sheetId="1" r:id="rId1"/>
    <sheet name="fail modified 85-15" sheetId="2" r:id="rId2"/>
    <sheet name=" Glossary and Data Source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2" i="1" l="1"/>
  <c r="G338" i="2"/>
  <c r="H338" i="2"/>
  <c r="I338" i="2"/>
  <c r="J338" i="2"/>
  <c r="K338" i="2"/>
  <c r="L338" i="2"/>
  <c r="M338" i="2"/>
  <c r="N338" i="2"/>
  <c r="L92" i="1"/>
  <c r="M92" i="1" l="1"/>
  <c r="K92" i="1"/>
  <c r="I92" i="1"/>
  <c r="J92" i="1"/>
  <c r="G92" i="1"/>
  <c r="H92" i="1"/>
</calcChain>
</file>

<file path=xl/sharedStrings.xml><?xml version="1.0" encoding="utf-8"?>
<sst xmlns="http://schemas.openxmlformats.org/spreadsheetml/2006/main" count="1835" uniqueCount="446">
  <si>
    <t>state</t>
  </si>
  <si>
    <t>ugds</t>
  </si>
  <si>
    <t>fte12mn</t>
  </si>
  <si>
    <t>veteran_ct</t>
  </si>
  <si>
    <t>recip_dod</t>
  </si>
  <si>
    <t>c150_sc</t>
  </si>
  <si>
    <t>rpy_3yr_rt</t>
  </si>
  <si>
    <t>md_earn_wne_p6</t>
  </si>
  <si>
    <t>American Public University System</t>
  </si>
  <si>
    <t>WV</t>
  </si>
  <si>
    <t>For-profit</t>
  </si>
  <si>
    <t>4-year</t>
  </si>
  <si>
    <t>Ashford University</t>
  </si>
  <si>
    <t>CA</t>
  </si>
  <si>
    <t>Trident University International</t>
  </si>
  <si>
    <t>Sonoran Desert Institute</t>
  </si>
  <si>
    <t>AZ</t>
  </si>
  <si>
    <t>2-year</t>
  </si>
  <si>
    <t>Vista College</t>
  </si>
  <si>
    <t>TX</t>
  </si>
  <si>
    <t>Intellitec College-Colorado Springs</t>
  </si>
  <si>
    <t>CO</t>
  </si>
  <si>
    <t>California Technical Academy</t>
  </si>
  <si>
    <t>less-than 2-year</t>
  </si>
  <si>
    <t>Western Technical College</t>
  </si>
  <si>
    <t>Southwest University at El Paso</t>
  </si>
  <si>
    <t>National Personal Training Institute</t>
  </si>
  <si>
    <t>VA</t>
  </si>
  <si>
    <t>Tidewater Tech-Trades</t>
  </si>
  <si>
    <t>Florida Technical College</t>
  </si>
  <si>
    <t>FL</t>
  </si>
  <si>
    <t>Bryan University</t>
  </si>
  <si>
    <t>Aviation Institute of Maintenance-Dallas</t>
  </si>
  <si>
    <t>Florida Academy</t>
  </si>
  <si>
    <t>Laurus College</t>
  </si>
  <si>
    <t>Aviation Institute of Maintenance-Atlanta</t>
  </si>
  <si>
    <t>GA</t>
  </si>
  <si>
    <t>MyComputerCareer.edu-Columbus</t>
  </si>
  <si>
    <t>OH</t>
  </si>
  <si>
    <t>Refrigeration School Inc</t>
  </si>
  <si>
    <t>Southern Technical College</t>
  </si>
  <si>
    <t>Miller-Motte Technical College-Clarksville</t>
  </si>
  <si>
    <t>TN</t>
  </si>
  <si>
    <t>Southern California Institute of Technology</t>
  </si>
  <si>
    <t>Aviation Institute of Maintenance-Chesapeake</t>
  </si>
  <si>
    <t>Spartan College of Aeronautics &amp; Technology</t>
  </si>
  <si>
    <t>University of the Rockies</t>
  </si>
  <si>
    <t>Advanced Training Institute</t>
  </si>
  <si>
    <t>NV</t>
  </si>
  <si>
    <t>United Education Institute-Huntington Park Campus</t>
  </si>
  <si>
    <t>Aviation Institute of Maintenance-Houston</t>
  </si>
  <si>
    <t>Aviation Institute of Maintenance-Orlando</t>
  </si>
  <si>
    <t>Wichita Technical Institute</t>
  </si>
  <si>
    <t>KS</t>
  </si>
  <si>
    <t>Aviation Institute of Maintenance-Kansas City</t>
  </si>
  <si>
    <t>MO</t>
  </si>
  <si>
    <t>Intellitec College-Grand Junction</t>
  </si>
  <si>
    <t>The Fab School</t>
  </si>
  <si>
    <t>Brightwood College-El Paso</t>
  </si>
  <si>
    <t>Brightwood College-San Antonio-San Pedro</t>
  </si>
  <si>
    <t>Aviation Institute of Maintenance-Indianapolis</t>
  </si>
  <si>
    <t>IN</t>
  </si>
  <si>
    <t>Aviation Institute of Maintenance-Philadelphia</t>
  </si>
  <si>
    <t>PA</t>
  </si>
  <si>
    <t>Mayfield College</t>
  </si>
  <si>
    <t>Brightwood College-Las Vegas</t>
  </si>
  <si>
    <t>Brightwood College-Beltsville</t>
  </si>
  <si>
    <t>MD</t>
  </si>
  <si>
    <t>Advanced Training Associates</t>
  </si>
  <si>
    <t>Bellus Academy-Chula Vista</t>
  </si>
  <si>
    <t>Brightwood College-Sacramento</t>
  </si>
  <si>
    <t>National College-Nashville</t>
  </si>
  <si>
    <t>Omnitech Institute</t>
  </si>
  <si>
    <t>Brightwood College-Houston</t>
  </si>
  <si>
    <t>Colorado Academy of Veterinary Technology</t>
  </si>
  <si>
    <t>Travel Institute of the Pacific</t>
  </si>
  <si>
    <t>HI</t>
  </si>
  <si>
    <t>Charles Stuart School of Diamond Setting</t>
  </si>
  <si>
    <t>NY</t>
  </si>
  <si>
    <t>Pro Way Hair School</t>
  </si>
  <si>
    <t>Ayers Career College</t>
  </si>
  <si>
    <t>LA</t>
  </si>
  <si>
    <t>KD Conservatory College of Film and Dramatic Arts</t>
  </si>
  <si>
    <t>Associated Technical College-San Diego</t>
  </si>
  <si>
    <t>First Coast Barber Academy</t>
  </si>
  <si>
    <t>High Desert Medical College</t>
  </si>
  <si>
    <t>Chester Career College</t>
  </si>
  <si>
    <t>Jay's Technical Institute</t>
  </si>
  <si>
    <t>Florida Barber Academy</t>
  </si>
  <si>
    <t>Austin's Beauty College Inc</t>
  </si>
  <si>
    <t>Moore Career College</t>
  </si>
  <si>
    <t>Moler Barber College</t>
  </si>
  <si>
    <t>Orion College</t>
  </si>
  <si>
    <t>International College of Broadcasting</t>
  </si>
  <si>
    <t>Florida Vocational Institute</t>
  </si>
  <si>
    <t>Dawn Career Institute LLC</t>
  </si>
  <si>
    <t>DE</t>
  </si>
  <si>
    <t>The Academy of Radio and TV Broadcasting</t>
  </si>
  <si>
    <t>California Healing Arts College</t>
  </si>
  <si>
    <t>Vogue Beauty and Barber School</t>
  </si>
  <si>
    <t>American College of Healthcare and Technology</t>
  </si>
  <si>
    <t>American College of Barbering</t>
  </si>
  <si>
    <t>KY</t>
  </si>
  <si>
    <t>American Trade School</t>
  </si>
  <si>
    <t>Midwest Institute</t>
  </si>
  <si>
    <t>Woodruff Medical Training and Testing</t>
  </si>
  <si>
    <t>Genesis Career College-Lebanon</t>
  </si>
  <si>
    <t>Harris School of Business-Wilmington Campus</t>
  </si>
  <si>
    <t>Peloton College</t>
  </si>
  <si>
    <t>Stevens-The Institute of Business &amp; Arts</t>
  </si>
  <si>
    <t>Toni &amp; Guy Hairdressing Academy-Jacksonville</t>
  </si>
  <si>
    <t>LaBarberia Institute of Hair</t>
  </si>
  <si>
    <t>Trendsetters School of Beauty &amp; Barbering</t>
  </si>
  <si>
    <t>The New School Center for Media</t>
  </si>
  <si>
    <t>Pat Goins Benton Road Beauty School</t>
  </si>
  <si>
    <t>UCAS University of Cosmetology Arts &amp; Sciences</t>
  </si>
  <si>
    <t>Fosters Cosmetology College</t>
  </si>
  <si>
    <t>MS</t>
  </si>
  <si>
    <t>University of Phoenix-Arizona</t>
  </si>
  <si>
    <t>Post University</t>
  </si>
  <si>
    <t>CT</t>
  </si>
  <si>
    <t>Virginia College-Birmingham</t>
  </si>
  <si>
    <t>AL</t>
  </si>
  <si>
    <t>Brightwood College-San Diego</t>
  </si>
  <si>
    <t>Harrison College-Indianapolis</t>
  </si>
  <si>
    <t>South College</t>
  </si>
  <si>
    <t>CyberTex Institute of Technology</t>
  </si>
  <si>
    <t>Brightwood College-Vista</t>
  </si>
  <si>
    <t>American National University</t>
  </si>
  <si>
    <t>ITI Technical College</t>
  </si>
  <si>
    <t>New York Automotive and Diesel Institute</t>
  </si>
  <si>
    <t>The College of Health Care Professions-Northwest</t>
  </si>
  <si>
    <t>Ocean Corporation</t>
  </si>
  <si>
    <t>North American Trade Schools</t>
  </si>
  <si>
    <t>Aviation Institute of Maintenance</t>
  </si>
  <si>
    <t>Pinnacle Career Institute-South Kansas City</t>
  </si>
  <si>
    <t>Pennco Tech-Blackwood</t>
  </si>
  <si>
    <t>NJ</t>
  </si>
  <si>
    <t>Fortis College-Orange Park</t>
  </si>
  <si>
    <t>Centura College-Virginia Beach</t>
  </si>
  <si>
    <t>Concorde Career College-Memphis</t>
  </si>
  <si>
    <t>Institute of Technology</t>
  </si>
  <si>
    <t>Northwest Career College</t>
  </si>
  <si>
    <t>Florida Career College-Miami</t>
  </si>
  <si>
    <t>Career College of Northern Nevada</t>
  </si>
  <si>
    <t>Concorde Career College-Grand Prairie</t>
  </si>
  <si>
    <t>Aviation Institute of Maintenance-Manassas</t>
  </si>
  <si>
    <t>Coyne College</t>
  </si>
  <si>
    <t>IL</t>
  </si>
  <si>
    <t>Brightwood College-Los Angeles-Van Nuys</t>
  </si>
  <si>
    <t>MyComputerCareer.com</t>
  </si>
  <si>
    <t>IBMC College</t>
  </si>
  <si>
    <t>Gwinnett College-Lilburn</t>
  </si>
  <si>
    <t>Atlanta's John Marshall Law School</t>
  </si>
  <si>
    <t>Florida National University-Main Campus</t>
  </si>
  <si>
    <t>Arizona College-Glendale</t>
  </si>
  <si>
    <t>University of Antelope Valley</t>
  </si>
  <si>
    <t>Southern Careers Institute-Austin</t>
  </si>
  <si>
    <t>UEI College-Gardena</t>
  </si>
  <si>
    <t>North-West College-Pomona</t>
  </si>
  <si>
    <t>Brightwood Career Institute-Broomall</t>
  </si>
  <si>
    <t>Concorde Career Institute-Tampa</t>
  </si>
  <si>
    <t>Florida Coastal School of Law</t>
  </si>
  <si>
    <t>Northwestern Technological Institute</t>
  </si>
  <si>
    <t>MI</t>
  </si>
  <si>
    <t>Brightwood College-Dayton</t>
  </si>
  <si>
    <t>Texas Barber College</t>
  </si>
  <si>
    <t>Santa Barbara Business College-Bakersfield</t>
  </si>
  <si>
    <t>Fortis Institute-Cookeville</t>
  </si>
  <si>
    <t>Mildred Elley School-Albany Campus</t>
  </si>
  <si>
    <t>Associated Barber College of San Diego</t>
  </si>
  <si>
    <t>Academy College</t>
  </si>
  <si>
    <t>MN</t>
  </si>
  <si>
    <t>Brightwood Career Institute-Philadelphia Mills</t>
  </si>
  <si>
    <t>Brownson Technical School</t>
  </si>
  <si>
    <t>Bellus Academy-El Cajon</t>
  </si>
  <si>
    <t>South Texas Vocational Technical Institute-Weslaco</t>
  </si>
  <si>
    <t>Brightwood College-Dallas</t>
  </si>
  <si>
    <t>Southeastern Institute-Charlotte</t>
  </si>
  <si>
    <t>NC</t>
  </si>
  <si>
    <t>Southern California Health Institute</t>
  </si>
  <si>
    <t>Southeastern Institute-Charleston</t>
  </si>
  <si>
    <t>SC</t>
  </si>
  <si>
    <t>Chattanooga College Medical Dental and Technical Careers</t>
  </si>
  <si>
    <t>Career Care Institute</t>
  </si>
  <si>
    <t>Gwinnett College</t>
  </si>
  <si>
    <t>Platt College-Berks Technical Institute</t>
  </si>
  <si>
    <t>Daytona College</t>
  </si>
  <si>
    <t>Hamilton Technical College</t>
  </si>
  <si>
    <t>IA</t>
  </si>
  <si>
    <t>Professional Career Training Institute</t>
  </si>
  <si>
    <t>McCann School of Business &amp; Technology</t>
  </si>
  <si>
    <t>Southeastern Institute-Columbia</t>
  </si>
  <si>
    <t>Center for Advanced Legal Studies</t>
  </si>
  <si>
    <t>Gwinnett College-Sandy Springs</t>
  </si>
  <si>
    <t>North-West College-West Covina</t>
  </si>
  <si>
    <t>Concorde Career Institute-Miramar</t>
  </si>
  <si>
    <t>Unitech Training Academy-Lafayette</t>
  </si>
  <si>
    <t>Pensacola School of Massage Therapy &amp; Health Careers</t>
  </si>
  <si>
    <t>Huntington Junior College</t>
  </si>
  <si>
    <t>UEI College-Fresno</t>
  </si>
  <si>
    <t>Eves College of Hairstyling</t>
  </si>
  <si>
    <t>OK</t>
  </si>
  <si>
    <t>Valley College-Beckley</t>
  </si>
  <si>
    <t>Northwestern College-Chicago Campus</t>
  </si>
  <si>
    <t>Santa Barbara Business College-Santa Maria</t>
  </si>
  <si>
    <t>Brightwood College-Modesto</t>
  </si>
  <si>
    <t>Taylor College</t>
  </si>
  <si>
    <t>Blue Cliff College-Metairie</t>
  </si>
  <si>
    <t>Miller-Motte Technical College-Lynchburg</t>
  </si>
  <si>
    <t>Gwinnett College-Marietta Campus</t>
  </si>
  <si>
    <t>Bene's Career Academy</t>
  </si>
  <si>
    <t>Career Quest Learning Centers-Lansing</t>
  </si>
  <si>
    <t>Top of the Line Barber College</t>
  </si>
  <si>
    <t>Fortis Institute-Wayne</t>
  </si>
  <si>
    <t>Federico Beauty Institute</t>
  </si>
  <si>
    <t>International Business College-El Paso</t>
  </si>
  <si>
    <t>Quest College</t>
  </si>
  <si>
    <t>Living Arts College</t>
  </si>
  <si>
    <t>North Florida Cosmetology Institute Inc</t>
  </si>
  <si>
    <t>Cambridge College of Healthcare &amp; Technology</t>
  </si>
  <si>
    <t>Allen School-Jamaica</t>
  </si>
  <si>
    <t>Artistic Nails and Beauty Academy-Tampa</t>
  </si>
  <si>
    <t>Central College of Cosmetology</t>
  </si>
  <si>
    <t>Bennett Career Institute</t>
  </si>
  <si>
    <t>DC</t>
  </si>
  <si>
    <t>Charlotte School of Law</t>
  </si>
  <si>
    <t/>
  </si>
  <si>
    <t>Harris School of Business-Voorhees Campus</t>
  </si>
  <si>
    <t>Shear Excellence Hair Academy</t>
  </si>
  <si>
    <t>West Tennessee Business College</t>
  </si>
  <si>
    <t>Midstate College</t>
  </si>
  <si>
    <t>Miami Regional University</t>
  </si>
  <si>
    <t>Cambridge Junior College-Yuba City</t>
  </si>
  <si>
    <t>Valley College-Martinsburg</t>
  </si>
  <si>
    <t>Healthcare Career College</t>
  </si>
  <si>
    <t>Capstone College</t>
  </si>
  <si>
    <t>Hollywood Institute of Beauty Careers</t>
  </si>
  <si>
    <t>Abdill Career College Inc</t>
  </si>
  <si>
    <t>OR</t>
  </si>
  <si>
    <t>Branford Hall Career Institute-Branford Campus</t>
  </si>
  <si>
    <t>Harris School of Business-Cherry Hill Campus</t>
  </si>
  <si>
    <t>Antonelli College-Cincinnati</t>
  </si>
  <si>
    <t>Valley College-Princeton</t>
  </si>
  <si>
    <t>Brown College of Court Reporting</t>
  </si>
  <si>
    <t>American Institute-West Hartford</t>
  </si>
  <si>
    <t>Sherrill's University of Barber &amp; Cosmetology</t>
  </si>
  <si>
    <t>Hollywood Institute</t>
  </si>
  <si>
    <t>Cambridge Institute of Allied Health &amp; Technology</t>
  </si>
  <si>
    <t>Arkansas College of Barbering and Hair Design</t>
  </si>
  <si>
    <t>AR</t>
  </si>
  <si>
    <t>King's College</t>
  </si>
  <si>
    <t>Forrest College</t>
  </si>
  <si>
    <t>Buckner Barber School</t>
  </si>
  <si>
    <t>Elite Cosmetology School</t>
  </si>
  <si>
    <t>Empire Beauty School-Michigan</t>
  </si>
  <si>
    <t>Wolford College</t>
  </si>
  <si>
    <t>Arizona Summit Law School</t>
  </si>
  <si>
    <t>Meridian College</t>
  </si>
  <si>
    <t>John Wesley International Barber and Beauty College</t>
  </si>
  <si>
    <t>Prism Career Institute-Philadelphia</t>
  </si>
  <si>
    <t>Ambiance Beauty &amp; Barber Academy Inc</t>
  </si>
  <si>
    <t>Empire Beauty School-Queens</t>
  </si>
  <si>
    <t>Pinnacle Career Institute</t>
  </si>
  <si>
    <t>National Personal Training Institute of Columbus</t>
  </si>
  <si>
    <t>Technical Learning Centers Inc</t>
  </si>
  <si>
    <t>Memphis Institute of Barbering</t>
  </si>
  <si>
    <t>Palm Beach Academy of Health &amp; Beauty</t>
  </si>
  <si>
    <t>Vibe Barber College</t>
  </si>
  <si>
    <t>Institute of Medical Careers</t>
  </si>
  <si>
    <t>Tomorrow's Image Barber And Beauty Academy of Virginia</t>
  </si>
  <si>
    <t>Pittsburgh Career Institute</t>
  </si>
  <si>
    <t>Old Town Barber College-Wichita</t>
  </si>
  <si>
    <t>Genesis Career College-Cookeville</t>
  </si>
  <si>
    <t>Salter College-West Boylston</t>
  </si>
  <si>
    <t>MA</t>
  </si>
  <si>
    <t>Continental School of Beauty Culture-West Seneca</t>
  </si>
  <si>
    <t>Celebrity Stylist Beauty School</t>
  </si>
  <si>
    <t>Premiere Career College</t>
  </si>
  <si>
    <t>Career Technical Institute</t>
  </si>
  <si>
    <t>Gallipolis Career College</t>
  </si>
  <si>
    <t>The Academy of Hair Design Six</t>
  </si>
  <si>
    <t>UCAS University of Cosemtology Arts &amp; Sciences-McAllen</t>
  </si>
  <si>
    <t>Central California School of Continuing Education</t>
  </si>
  <si>
    <t>New Tyler Barber College Inc</t>
  </si>
  <si>
    <t>UCAS University of Cosmetology Arts &amp; Sciences-San Antonio 410</t>
  </si>
  <si>
    <t>Entourage Institute of Beauty and Esthetics</t>
  </si>
  <si>
    <t>Empire Beauty School-Manhattan</t>
  </si>
  <si>
    <t>Daymar College-Owensboro</t>
  </si>
  <si>
    <t>Pacific College</t>
  </si>
  <si>
    <t>North Adrian's College of Beauty Inc</t>
  </si>
  <si>
    <t>Mountain State College</t>
  </si>
  <si>
    <t>Northcoast Medical Training Academy</t>
  </si>
  <si>
    <t>MDT College of Health Sciences</t>
  </si>
  <si>
    <t>Institute of Health &amp; Technology</t>
  </si>
  <si>
    <t>Academy of Hair Design-Lufkin</t>
  </si>
  <si>
    <t>North-West College-Van Nuys</t>
  </si>
  <si>
    <t>PITC Institute</t>
  </si>
  <si>
    <t>Victoria Beauty College Inc</t>
  </si>
  <si>
    <t>St Louis College of Health Careers-St Louis</t>
  </si>
  <si>
    <t>Camelot College</t>
  </si>
  <si>
    <t>Central Career Institute LLC</t>
  </si>
  <si>
    <t>CALC Institute of Technology</t>
  </si>
  <si>
    <t>National Career College</t>
  </si>
  <si>
    <t>Cleveland Institute of Dental-Medical Assistants-Cleveland</t>
  </si>
  <si>
    <t>The Hair Academy LLC</t>
  </si>
  <si>
    <t>Academy of Hair Design-Beaumont</t>
  </si>
  <si>
    <t>Charles of Italy Beauty College</t>
  </si>
  <si>
    <t>Elite College of Cosmetology</t>
  </si>
  <si>
    <t>Georgia Beauty Academy</t>
  </si>
  <si>
    <t>Vista College-Online</t>
  </si>
  <si>
    <t>Jolie Hair and Beauty Academy-Hazleton</t>
  </si>
  <si>
    <t>PCCenter</t>
  </si>
  <si>
    <t>Northwest Educational Center</t>
  </si>
  <si>
    <t>Manuel and Theresa's School of Hair Design-Bryan</t>
  </si>
  <si>
    <t>Panache Academy of Beauty</t>
  </si>
  <si>
    <t>WI</t>
  </si>
  <si>
    <t>Delta Beauty College</t>
  </si>
  <si>
    <t>Dolce LLC The Academy</t>
  </si>
  <si>
    <t>Salem College of Hairstyling</t>
  </si>
  <si>
    <t>Montgomery Beauty School</t>
  </si>
  <si>
    <t>Charzanne Beauty College</t>
  </si>
  <si>
    <t>South Texas Training Center</t>
  </si>
  <si>
    <t>Milan Institute-Palm Desert</t>
  </si>
  <si>
    <t>International College of Beauty Arts &amp; Sciences</t>
  </si>
  <si>
    <t>Palladium Technical Academy Inc</t>
  </si>
  <si>
    <t>New Concept Massage and Beauty School</t>
  </si>
  <si>
    <t>VH Barber &amp; Styling Academy</t>
  </si>
  <si>
    <t>Texas Beauty College</t>
  </si>
  <si>
    <t>American National University-Lexington</t>
  </si>
  <si>
    <t>Associated Technical College-Los Angeles</t>
  </si>
  <si>
    <t>Centura College-North Charleston</t>
  </si>
  <si>
    <t>Empire Beauty School-Cincinnati</t>
  </si>
  <si>
    <t>La Belle Beauty School</t>
  </si>
  <si>
    <t>Total Image Beauty Academy</t>
  </si>
  <si>
    <t>Hairmasters Institute of Cosmetology</t>
  </si>
  <si>
    <t>Park Place Premier Barber School</t>
  </si>
  <si>
    <t>More Tech Institute</t>
  </si>
  <si>
    <t>Arkansas Beauty School-Little Rock</t>
  </si>
  <si>
    <t>Professional Institute of Beauty</t>
  </si>
  <si>
    <t>Credence Institute of Beauty</t>
  </si>
  <si>
    <t>International Barber &amp; Style College</t>
  </si>
  <si>
    <t>Florida International Training Institute</t>
  </si>
  <si>
    <t>Seymour Beauty Academy</t>
  </si>
  <si>
    <t>Professional Hands Institute</t>
  </si>
  <si>
    <t>Praxis Institute</t>
  </si>
  <si>
    <t>Branford Hall Career Institute-Parsippany</t>
  </si>
  <si>
    <t>Cheryl Fells School of Business</t>
  </si>
  <si>
    <t>Sierra College of Beauty</t>
  </si>
  <si>
    <t>Celebrity School of Beauty</t>
  </si>
  <si>
    <t>Sebring Career Schools-Houston</t>
  </si>
  <si>
    <t>Beauty Schools of America-Hialeah</t>
  </si>
  <si>
    <t>New Professions Technical Institute</t>
  </si>
  <si>
    <t>Salon Success Academy-Riverside</t>
  </si>
  <si>
    <t>Paramount Beauty Academy</t>
  </si>
  <si>
    <t>Hair Academy Inc-New Carrollton</t>
  </si>
  <si>
    <t>American Medical Sciences Center</t>
  </si>
  <si>
    <t>Diversified Vocational College</t>
  </si>
  <si>
    <t>CRU Institute of Cosmetology and Barbering</t>
  </si>
  <si>
    <t>Healthcare Training Institute</t>
  </si>
  <si>
    <t>Universal Healthcare Careers College</t>
  </si>
  <si>
    <t>Virginia Sewing Machines and School Center</t>
  </si>
  <si>
    <t>Future-Tech Institute</t>
  </si>
  <si>
    <t>Infinity College</t>
  </si>
  <si>
    <t>Thanh Le College School of Cosmetology</t>
  </si>
  <si>
    <t>Dominion School of Hair Design</t>
  </si>
  <si>
    <t>P&amp;A Scholars Beauty School</t>
  </si>
  <si>
    <t>Beyond Measure Barbering Institute</t>
  </si>
  <si>
    <t>Sharp Edgez Barber Institute</t>
  </si>
  <si>
    <t>Pat Goins Ruston Beauty School</t>
  </si>
  <si>
    <t>Cosmetology Careers Unlimited College of Hair, Skin, and Nails</t>
  </si>
  <si>
    <t>Medical Institute of Palm Beach</t>
  </si>
  <si>
    <t>Lee Professional Institute</t>
  </si>
  <si>
    <t>Faris Technical Institute Inc</t>
  </si>
  <si>
    <t>K &amp; G 5 Star Barber College</t>
  </si>
  <si>
    <t>Magnolia College of Cosmetology</t>
  </si>
  <si>
    <t>Advance Science International College</t>
  </si>
  <si>
    <t>Abcott Institute</t>
  </si>
  <si>
    <t>Award Beauty School</t>
  </si>
  <si>
    <t>Variable Label</t>
  </si>
  <si>
    <t>Variable Name</t>
  </si>
  <si>
    <t>Source</t>
  </si>
  <si>
    <t>Year</t>
  </si>
  <si>
    <t>Variable Description</t>
  </si>
  <si>
    <t>UNITID</t>
  </si>
  <si>
    <t xml:space="preserve">unitid </t>
  </si>
  <si>
    <t>IPEDS</t>
  </si>
  <si>
    <t>AY 2016-17</t>
  </si>
  <si>
    <t>UNITID number</t>
  </si>
  <si>
    <t>OPEID</t>
  </si>
  <si>
    <t xml:space="preserve">opeid </t>
  </si>
  <si>
    <t>OPEID number</t>
  </si>
  <si>
    <t>Institution Name</t>
  </si>
  <si>
    <t>instnm</t>
  </si>
  <si>
    <t>State</t>
  </si>
  <si>
    <t>State where institution is located</t>
  </si>
  <si>
    <t>Control</t>
  </si>
  <si>
    <t>control</t>
  </si>
  <si>
    <t>Control of Institution</t>
  </si>
  <si>
    <t>12-month Full Time Equivelency Enrollment</t>
  </si>
  <si>
    <t>The full-time-equivalent (FTE) enrollment is the sum of the institutions’ FTE undergraduate enrollment and FTE graduate enrollment (as calculated from or reported on the 12-month Enrollment component) plus the reported FTE of doctoral professional practice students. For more information, see IPEDS user manual.</t>
  </si>
  <si>
    <t>Undergraduate degree-seeking students</t>
  </si>
  <si>
    <t>College Scorecard</t>
  </si>
  <si>
    <t>Enrollment of undergraduate certificate/degree-seeking students. For more information, see College Scorecard data dictionary.</t>
  </si>
  <si>
    <t>Number of GI Benefit recipients</t>
  </si>
  <si>
    <t>FY 2017</t>
  </si>
  <si>
    <t>Number of DoD Tuition Assistance Program Recipients</t>
  </si>
  <si>
    <t>The number of students receiving Department of Defense Tuition Assistance Program benefits. Student recipients can also include eligible spouse or dependents. Benefits that were not awarded/certified through the institution are not included. For more information, see IPEDS user manual</t>
  </si>
  <si>
    <t>Completion Rate in 150% of normal time</t>
  </si>
  <si>
    <t>Cohort Default Rate (3-yr)</t>
  </si>
  <si>
    <t xml:space="preserve">cdr3 </t>
  </si>
  <si>
    <t>Three-year Cohort Default Rate. For more information, see College Scorecard Data Dictionary</t>
  </si>
  <si>
    <t>Loan Repayment Rate (3-yr)</t>
  </si>
  <si>
    <t>Fraction of repayment cohort who are not in default, and with loan balances that have declined three years since entering repayment, excluding enrolled and military deferment from calculation. For more information, see College Scorecard Data Dictionary.</t>
  </si>
  <si>
    <t>Median earnings of students working and not enrolled 6 years after entry</t>
  </si>
  <si>
    <t>Median earnings of students working and not enrolled 6 years after entry. For more information, see College Scorecard Data Dictionary</t>
  </si>
  <si>
    <t>Link</t>
  </si>
  <si>
    <t>Level</t>
  </si>
  <si>
    <t>90:10 ratio (reported as a percentage)</t>
  </si>
  <si>
    <t>90:10 ratio with military benefits included in the numerator (reported as a percentage)</t>
  </si>
  <si>
    <t>TOTALS</t>
  </si>
  <si>
    <t>AY 2018-19</t>
  </si>
  <si>
    <t>FSA</t>
  </si>
  <si>
    <t>iclevel</t>
  </si>
  <si>
    <t>https://nces.ed.gov/ipeds/use-the-data</t>
  </si>
  <si>
    <t>The proportion of full-time, first-time, degree/certificate-seeking undergraduates who completed a degree or certificate at the institution within 150 percent of normal time. This metric is calculated as the number of full-time, first-time, degree/certificate-seeking undergraduates who completed a degree or certificate divided by the number of full-time, first-time, degree/certificate-seeking undergraduates in the corresponding completion rate cohort. For full-time, first-time, bachelor's degree-seeking undergraduates, 150 percent of normal time is typically 6 years, and for full-time, first-time, associate's degree-seeking undergraduates it is typically 3 years. For more information, see College Scorecard Data Dictionary.</t>
  </si>
  <si>
    <t>r9010</t>
  </si>
  <si>
    <t>r9010_va_ratio</t>
  </si>
  <si>
    <t>A classification of whether an institution’s programs are 4-year or higher (4 year), 2-but-less-than 4-year (2 year), or less than 2-year. </t>
  </si>
  <si>
    <t>The number of students receiving GI Benefits.</t>
  </si>
  <si>
    <t>https://collegescorecard.ed.gov/data/</t>
  </si>
  <si>
    <t xml:space="preserve">https://www.benefits.va.gov/GIBILL/docs/job_aids/ComparisonToolData.xlsx; and http://www.va.gov/transparency/Post-9-11-GI-Bill-Data.xlsx  </t>
  </si>
  <si>
    <t>https://studentaid.gov/data-center/school/proprietary</t>
  </si>
  <si>
    <t>90:10 ratio, reported as a percentage.</t>
  </si>
  <si>
    <t>Authors' calculations</t>
  </si>
  <si>
    <t>90:10 ratio, reported as a percentage, eith an institution's military benefits (GI and DoD Tuition Assistance) included in the numerator.</t>
  </si>
  <si>
    <t>Total</t>
  </si>
  <si>
    <t>Average</t>
  </si>
  <si>
    <t>TOTAL/AVERAGE</t>
  </si>
  <si>
    <t>85:15 ratio with military benefits included in the numerator (reported as a percentage)</t>
  </si>
  <si>
    <t>Official 90:10 ratio (reported as a percentage)</t>
  </si>
  <si>
    <t>90:10 or 85:15 ratio with military benefits included in the numerator (reported as a percentage)</t>
  </si>
  <si>
    <t>For-Profit Institutions Failing a Modified 90/10 Rule that Includes Military Benefits in the Revenue Limit</t>
  </si>
  <si>
    <t xml:space="preserve">12-month Full Time Equivalency Enrollment </t>
  </si>
  <si>
    <t>12-month Full Time Equivalency Enrollment</t>
  </si>
  <si>
    <t>For-Profit Institutions Failing a Modified 85/15 Rule that Includes Military Benefits in the Revenue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</si>
</sst>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9" x14ac:knownFonts="1">
    <font>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12"/>
      <color theme="1"/>
      <name val="Calibri"/>
      <family val="2"/>
      <scheme val="minor"/>
    </font>
    <font>
      <sz val="9"/>
      <color theme="1"/>
      <name val="Calibri"/>
      <family val="2"/>
      <scheme val="minor"/>
    </font>
    <font>
      <u/>
      <sz val="12"/>
      <color theme="10"/>
      <name val="Calibri"/>
      <family val="2"/>
      <scheme val="minor"/>
    </font>
    <font>
      <b/>
      <u/>
      <sz val="12"/>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0" fillId="0" borderId="1" xfId="0" applyBorder="1"/>
    <xf numFmtId="0" fontId="1" fillId="0" borderId="1" xfId="0" applyFont="1" applyBorder="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1" fillId="0" borderId="1" xfId="0" applyFont="1" applyFill="1" applyBorder="1" applyAlignment="1">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0" fillId="0" borderId="0" xfId="0" applyFill="1" applyAlignment="1">
      <alignment horizontal="left" vertical="center"/>
    </xf>
    <xf numFmtId="0" fontId="0" fillId="0" borderId="0" xfId="0" applyFill="1" applyAlignment="1">
      <alignment horizontal="left" vertical="center" wrapText="1"/>
    </xf>
    <xf numFmtId="0" fontId="5" fillId="0" borderId="0" xfId="0" applyFont="1" applyAlignment="1">
      <alignment vertical="center" wrapText="1"/>
    </xf>
    <xf numFmtId="0" fontId="0" fillId="0" borderId="0" xfId="0" applyFill="1"/>
    <xf numFmtId="0" fontId="4" fillId="0" borderId="0" xfId="1" applyFont="1" applyFill="1"/>
    <xf numFmtId="0" fontId="7" fillId="0" borderId="0" xfId="0" applyFont="1" applyAlignment="1">
      <alignment horizontal="right"/>
    </xf>
    <xf numFmtId="3" fontId="1" fillId="0" borderId="0" xfId="0" applyNumberFormat="1" applyFont="1"/>
    <xf numFmtId="9" fontId="1" fillId="0" borderId="0" xfId="0" applyNumberFormat="1" applyFont="1"/>
    <xf numFmtId="164" fontId="0" fillId="0" borderId="0" xfId="0" applyNumberFormat="1"/>
    <xf numFmtId="9" fontId="0" fillId="0" borderId="0" xfId="0" applyNumberFormat="1"/>
    <xf numFmtId="165" fontId="0" fillId="0" borderId="0" xfId="0" applyNumberFormat="1"/>
    <xf numFmtId="9" fontId="1" fillId="0" borderId="1" xfId="0" applyNumberFormat="1" applyFont="1" applyBorder="1" applyAlignment="1">
      <alignment horizontal="center" vertical="center" wrapText="1"/>
    </xf>
    <xf numFmtId="9" fontId="0" fillId="0" borderId="1" xfId="0" applyNumberFormat="1" applyBorder="1"/>
    <xf numFmtId="165" fontId="3" fillId="0" borderId="1" xfId="0" applyNumberFormat="1" applyFont="1" applyBorder="1" applyAlignment="1">
      <alignment horizontal="center" vertical="center" wrapText="1"/>
    </xf>
    <xf numFmtId="165" fontId="0" fillId="0" borderId="1" xfId="0" applyNumberFormat="1" applyBorder="1"/>
    <xf numFmtId="165" fontId="7" fillId="0" borderId="0" xfId="0" applyNumberFormat="1" applyFont="1" applyAlignment="1">
      <alignment horizontal="right"/>
    </xf>
    <xf numFmtId="165" fontId="1" fillId="0" borderId="0" xfId="0" applyNumberFormat="1" applyFont="1"/>
    <xf numFmtId="0" fontId="1" fillId="0" borderId="1" xfId="0" applyFont="1" applyBorder="1" applyAlignment="1">
      <alignment vertical="center" wrapText="1"/>
    </xf>
    <xf numFmtId="0" fontId="0" fillId="0" borderId="0" xfId="0" applyAlignment="1">
      <alignment wrapText="1"/>
    </xf>
    <xf numFmtId="0" fontId="2" fillId="0" borderId="0" xfId="0" applyFont="1" applyAlignment="1">
      <alignment horizontal="left" vertical="center" wrapText="1"/>
    </xf>
    <xf numFmtId="0" fontId="0" fillId="0" borderId="0"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nam04.safelinks.protection.outlook.com/?url=https%3A%2F%2Fwww.benefits.va.gov%2FGIBILL%2Fdocs%2Fjob_aids%2FComparisonToolData.xlsx&amp;data=02%7C01%7Ccody.christensen%40vanderbilt.edu%7C833450418115467f9e4c08d860bbc43b%7Cba5a7f39e3be4ab3b45067fa80faecad%7C0%7C1%7C637365706852326747&amp;sdata=1TUzQvSajXzGrI8A2YXFyM5%2Fwm0xpD1SYBNqCM1%2FvMs%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4"/>
  <sheetViews>
    <sheetView workbookViewId="0">
      <selection sqref="A1:F1"/>
    </sheetView>
  </sheetViews>
  <sheetFormatPr defaultColWidth="11" defaultRowHeight="15.5" x14ac:dyDescent="0.35"/>
  <cols>
    <col min="1" max="2" width="15.83203125" customWidth="1"/>
    <col min="3" max="3" width="42.75" customWidth="1"/>
    <col min="4" max="16" width="15.83203125" customWidth="1"/>
  </cols>
  <sheetData>
    <row r="1" spans="1:16" ht="90.75" customHeight="1" x14ac:dyDescent="0.35">
      <c r="A1" s="31" t="s">
        <v>442</v>
      </c>
      <c r="B1" s="31"/>
      <c r="C1" s="31"/>
      <c r="D1" s="31"/>
      <c r="E1" s="31"/>
      <c r="F1" s="31"/>
    </row>
    <row r="2" spans="1:16" ht="105" customHeight="1" thickBot="1" x14ac:dyDescent="0.4">
      <c r="A2" s="6" t="s">
        <v>384</v>
      </c>
      <c r="B2" s="6" t="s">
        <v>389</v>
      </c>
      <c r="C2" s="6" t="s">
        <v>392</v>
      </c>
      <c r="D2" s="6" t="s">
        <v>394</v>
      </c>
      <c r="E2" s="6" t="s">
        <v>396</v>
      </c>
      <c r="F2" s="8" t="s">
        <v>417</v>
      </c>
      <c r="G2" s="6" t="s">
        <v>443</v>
      </c>
      <c r="H2" s="6" t="s">
        <v>401</v>
      </c>
      <c r="I2" s="6" t="s">
        <v>404</v>
      </c>
      <c r="J2" s="6" t="s">
        <v>406</v>
      </c>
      <c r="K2" s="6" t="s">
        <v>408</v>
      </c>
      <c r="L2" s="6" t="s">
        <v>409</v>
      </c>
      <c r="M2" s="6" t="s">
        <v>412</v>
      </c>
      <c r="N2" s="7" t="s">
        <v>414</v>
      </c>
      <c r="O2" s="6" t="s">
        <v>440</v>
      </c>
      <c r="P2" s="6" t="s">
        <v>419</v>
      </c>
    </row>
    <row r="3" spans="1:16" ht="16" thickTop="1" x14ac:dyDescent="0.35">
      <c r="A3">
        <v>449339</v>
      </c>
      <c r="B3">
        <v>3819300</v>
      </c>
      <c r="C3" t="s">
        <v>8</v>
      </c>
      <c r="D3" t="s">
        <v>9</v>
      </c>
      <c r="E3" t="s">
        <v>10</v>
      </c>
      <c r="F3" t="s">
        <v>11</v>
      </c>
      <c r="G3">
        <v>34790</v>
      </c>
      <c r="H3">
        <v>36036</v>
      </c>
      <c r="I3">
        <v>15520</v>
      </c>
      <c r="J3">
        <v>44811</v>
      </c>
      <c r="K3" s="18">
        <v>0.42120000720024109</v>
      </c>
      <c r="L3" s="18">
        <v>0.185</v>
      </c>
      <c r="M3" s="18">
        <v>0.22879511399999999</v>
      </c>
      <c r="N3" s="20">
        <v>43800</v>
      </c>
      <c r="O3" s="19">
        <v>0.42969999999999997</v>
      </c>
      <c r="P3" s="19">
        <v>0.95890039205551147</v>
      </c>
    </row>
    <row r="4" spans="1:16" x14ac:dyDescent="0.35">
      <c r="A4">
        <v>154022</v>
      </c>
      <c r="B4">
        <v>188100</v>
      </c>
      <c r="C4" t="s">
        <v>12</v>
      </c>
      <c r="D4" t="s">
        <v>13</v>
      </c>
      <c r="E4" t="s">
        <v>10</v>
      </c>
      <c r="F4" t="s">
        <v>11</v>
      </c>
      <c r="G4">
        <v>36871</v>
      </c>
      <c r="H4">
        <v>28289</v>
      </c>
      <c r="I4">
        <v>6704</v>
      </c>
      <c r="J4">
        <v>4854</v>
      </c>
      <c r="K4" s="18">
        <v>7.7699996531009674E-2</v>
      </c>
      <c r="L4" s="18">
        <v>0.13700000000000001</v>
      </c>
      <c r="M4" s="18">
        <v>0.246337635</v>
      </c>
      <c r="N4" s="20">
        <v>28500</v>
      </c>
      <c r="O4" s="19">
        <v>0.81230000000000002</v>
      </c>
      <c r="P4" s="19">
        <v>0.91460049152374268</v>
      </c>
    </row>
    <row r="5" spans="1:16" x14ac:dyDescent="0.35">
      <c r="A5">
        <v>450979</v>
      </c>
      <c r="B5">
        <v>4127900</v>
      </c>
      <c r="C5" t="s">
        <v>14</v>
      </c>
      <c r="D5" t="s">
        <v>13</v>
      </c>
      <c r="E5" t="s">
        <v>10</v>
      </c>
      <c r="F5" t="s">
        <v>11</v>
      </c>
      <c r="G5">
        <v>5214</v>
      </c>
      <c r="H5">
        <v>3971</v>
      </c>
      <c r="I5">
        <v>2249</v>
      </c>
      <c r="J5">
        <v>4966</v>
      </c>
      <c r="K5" s="18">
        <v>0.1875</v>
      </c>
      <c r="L5" s="18">
        <v>4.2999999999999997E-2</v>
      </c>
      <c r="M5" s="18">
        <v>0.40533333300000002</v>
      </c>
      <c r="N5" s="20">
        <v>49300</v>
      </c>
      <c r="O5" s="19">
        <v>0.41810000000000003</v>
      </c>
      <c r="P5" s="19">
        <v>0.94628751277923584</v>
      </c>
    </row>
    <row r="6" spans="1:16" x14ac:dyDescent="0.35">
      <c r="A6">
        <v>488077</v>
      </c>
      <c r="B6">
        <v>4244900</v>
      </c>
      <c r="C6" t="s">
        <v>15</v>
      </c>
      <c r="D6" t="s">
        <v>16</v>
      </c>
      <c r="E6" t="s">
        <v>10</v>
      </c>
      <c r="F6" t="s">
        <v>17</v>
      </c>
      <c r="G6">
        <v>1612</v>
      </c>
      <c r="H6">
        <v>1713</v>
      </c>
      <c r="I6">
        <v>1462</v>
      </c>
      <c r="J6">
        <v>500</v>
      </c>
      <c r="K6" s="18">
        <v>0.51139998435974121</v>
      </c>
      <c r="L6" s="18"/>
      <c r="M6" s="18"/>
      <c r="N6" s="20"/>
      <c r="O6" s="19">
        <v>0.15759999999999999</v>
      </c>
      <c r="P6" s="19">
        <v>1.1742182970046997</v>
      </c>
    </row>
    <row r="7" spans="1:16" x14ac:dyDescent="0.35">
      <c r="A7">
        <v>365204</v>
      </c>
      <c r="B7">
        <v>2572000</v>
      </c>
      <c r="C7" t="s">
        <v>18</v>
      </c>
      <c r="D7" t="s">
        <v>19</v>
      </c>
      <c r="E7" t="s">
        <v>10</v>
      </c>
      <c r="F7" t="s">
        <v>17</v>
      </c>
      <c r="G7">
        <v>7316</v>
      </c>
      <c r="H7">
        <v>606</v>
      </c>
      <c r="I7">
        <v>889</v>
      </c>
      <c r="J7">
        <v>0</v>
      </c>
      <c r="K7" s="18">
        <v>0.52920001745223999</v>
      </c>
      <c r="L7" s="18">
        <v>0.22700000000000001</v>
      </c>
      <c r="M7" s="18">
        <v>0.17247939100000001</v>
      </c>
      <c r="N7" s="20">
        <v>20400</v>
      </c>
      <c r="O7" s="19">
        <v>0.83579999999999999</v>
      </c>
      <c r="P7" s="19">
        <v>0.99323415756225586</v>
      </c>
    </row>
    <row r="8" spans="1:16" x14ac:dyDescent="0.35">
      <c r="A8">
        <v>128179</v>
      </c>
      <c r="B8">
        <v>2253700</v>
      </c>
      <c r="C8" t="s">
        <v>20</v>
      </c>
      <c r="D8" t="s">
        <v>21</v>
      </c>
      <c r="E8" t="s">
        <v>10</v>
      </c>
      <c r="F8" t="s">
        <v>17</v>
      </c>
      <c r="G8">
        <v>1029</v>
      </c>
      <c r="H8">
        <v>598</v>
      </c>
      <c r="I8">
        <v>548</v>
      </c>
      <c r="J8">
        <v>0</v>
      </c>
      <c r="K8" s="18">
        <v>0.52439999580383301</v>
      </c>
      <c r="L8" s="18">
        <v>0.216</v>
      </c>
      <c r="M8" s="18">
        <v>0.226446281</v>
      </c>
      <c r="N8" s="20">
        <v>25800</v>
      </c>
      <c r="O8" s="19">
        <v>0.53520000000000001</v>
      </c>
      <c r="P8" s="19">
        <v>1.0641896724700928</v>
      </c>
    </row>
    <row r="9" spans="1:16" x14ac:dyDescent="0.35">
      <c r="A9">
        <v>483443</v>
      </c>
      <c r="B9">
        <v>4221900</v>
      </c>
      <c r="C9" t="s">
        <v>22</v>
      </c>
      <c r="D9" t="s">
        <v>13</v>
      </c>
      <c r="E9" t="s">
        <v>10</v>
      </c>
      <c r="F9" t="s">
        <v>23</v>
      </c>
      <c r="G9">
        <v>323</v>
      </c>
      <c r="H9">
        <v>778</v>
      </c>
      <c r="I9">
        <v>496</v>
      </c>
      <c r="J9">
        <v>0</v>
      </c>
      <c r="K9" s="18">
        <v>0.875</v>
      </c>
      <c r="L9" s="18">
        <v>7.1999999999999995E-2</v>
      </c>
      <c r="M9" s="18"/>
      <c r="N9" s="20"/>
      <c r="O9" s="19">
        <v>0.15710000000000002</v>
      </c>
      <c r="P9" s="19">
        <v>0.98091346025466919</v>
      </c>
    </row>
    <row r="10" spans="1:16" x14ac:dyDescent="0.35">
      <c r="A10">
        <v>224679</v>
      </c>
      <c r="B10">
        <v>2098300</v>
      </c>
      <c r="C10" t="s">
        <v>24</v>
      </c>
      <c r="D10" t="s">
        <v>19</v>
      </c>
      <c r="E10" t="s">
        <v>10</v>
      </c>
      <c r="F10" t="s">
        <v>17</v>
      </c>
      <c r="G10">
        <v>1242</v>
      </c>
      <c r="H10">
        <v>1162</v>
      </c>
      <c r="I10">
        <v>408</v>
      </c>
      <c r="J10">
        <v>0</v>
      </c>
      <c r="K10" s="18">
        <v>0.71240001916885376</v>
      </c>
      <c r="L10" s="18">
        <v>0.111</v>
      </c>
      <c r="M10" s="18">
        <v>0.29347826100000002</v>
      </c>
      <c r="N10" s="20">
        <v>23400</v>
      </c>
      <c r="O10" s="19">
        <v>0.81330000000000002</v>
      </c>
      <c r="P10" s="19">
        <v>0.99979138374328613</v>
      </c>
    </row>
    <row r="11" spans="1:16" x14ac:dyDescent="0.35">
      <c r="A11">
        <v>451556</v>
      </c>
      <c r="B11">
        <v>4131700</v>
      </c>
      <c r="C11" t="s">
        <v>25</v>
      </c>
      <c r="D11" t="s">
        <v>19</v>
      </c>
      <c r="E11" t="s">
        <v>10</v>
      </c>
      <c r="F11" t="s">
        <v>11</v>
      </c>
      <c r="G11">
        <v>2636</v>
      </c>
      <c r="H11">
        <v>1481</v>
      </c>
      <c r="I11">
        <v>352</v>
      </c>
      <c r="J11">
        <v>2</v>
      </c>
      <c r="K11" s="18">
        <v>0.67650002241134644</v>
      </c>
      <c r="L11" s="18">
        <v>0.06</v>
      </c>
      <c r="M11" s="18">
        <v>0.18437832100000001</v>
      </c>
      <c r="N11" s="20">
        <v>19900</v>
      </c>
      <c r="O11" s="19">
        <v>0.88950000000000007</v>
      </c>
      <c r="P11" s="19">
        <v>1.0481487512588501</v>
      </c>
    </row>
    <row r="12" spans="1:16" x14ac:dyDescent="0.35">
      <c r="A12">
        <v>483805</v>
      </c>
      <c r="B12">
        <v>4220100</v>
      </c>
      <c r="C12" t="s">
        <v>26</v>
      </c>
      <c r="D12" t="s">
        <v>27</v>
      </c>
      <c r="E12" t="s">
        <v>10</v>
      </c>
      <c r="F12" t="s">
        <v>23</v>
      </c>
      <c r="G12">
        <v>61</v>
      </c>
      <c r="I12">
        <v>348</v>
      </c>
      <c r="J12">
        <v>0</v>
      </c>
      <c r="K12" s="18"/>
      <c r="L12" s="18"/>
      <c r="M12" s="18"/>
      <c r="N12" s="20"/>
      <c r="O12" s="19">
        <v>0.3543</v>
      </c>
      <c r="P12" s="19">
        <v>3.8832614421844482</v>
      </c>
    </row>
    <row r="13" spans="1:16" x14ac:dyDescent="0.35">
      <c r="A13">
        <v>232919</v>
      </c>
      <c r="B13">
        <v>2320900</v>
      </c>
      <c r="C13" t="s">
        <v>28</v>
      </c>
      <c r="D13" t="s">
        <v>27</v>
      </c>
      <c r="E13" t="s">
        <v>10</v>
      </c>
      <c r="F13" t="s">
        <v>23</v>
      </c>
      <c r="G13">
        <v>662</v>
      </c>
      <c r="H13">
        <v>371</v>
      </c>
      <c r="I13">
        <v>315</v>
      </c>
      <c r="J13">
        <v>0</v>
      </c>
      <c r="K13" s="18">
        <v>0.80680000782012939</v>
      </c>
      <c r="L13" s="18">
        <v>0.24199999999999999</v>
      </c>
      <c r="M13" s="18">
        <v>0.183364839</v>
      </c>
      <c r="N13" s="20">
        <v>20500</v>
      </c>
      <c r="O13" s="19">
        <v>0.57100000000000006</v>
      </c>
      <c r="P13" s="19">
        <v>1.0568815469741821</v>
      </c>
    </row>
    <row r="14" spans="1:16" x14ac:dyDescent="0.35">
      <c r="A14">
        <v>134112</v>
      </c>
      <c r="B14">
        <v>2218700</v>
      </c>
      <c r="C14" t="s">
        <v>29</v>
      </c>
      <c r="D14" t="s">
        <v>30</v>
      </c>
      <c r="E14" t="s">
        <v>10</v>
      </c>
      <c r="F14" t="s">
        <v>11</v>
      </c>
      <c r="G14">
        <v>6603</v>
      </c>
      <c r="H14">
        <v>3950</v>
      </c>
      <c r="I14">
        <v>299</v>
      </c>
      <c r="J14">
        <v>0</v>
      </c>
      <c r="K14" s="18">
        <v>0.4447999894618988</v>
      </c>
      <c r="L14" s="18">
        <v>8.3000000000000004E-2</v>
      </c>
      <c r="M14" s="18">
        <v>0.166488108</v>
      </c>
      <c r="N14" s="20">
        <v>20100</v>
      </c>
      <c r="O14" s="19">
        <v>0.84459999999999991</v>
      </c>
      <c r="P14" s="19">
        <v>0.90826010704040527</v>
      </c>
    </row>
    <row r="15" spans="1:16" x14ac:dyDescent="0.35">
      <c r="A15">
        <v>110219</v>
      </c>
      <c r="B15">
        <v>716400</v>
      </c>
      <c r="C15" t="s">
        <v>31</v>
      </c>
      <c r="D15" t="s">
        <v>13</v>
      </c>
      <c r="E15" t="s">
        <v>10</v>
      </c>
      <c r="F15" t="s">
        <v>11</v>
      </c>
      <c r="G15">
        <v>2210</v>
      </c>
      <c r="H15">
        <v>1075</v>
      </c>
      <c r="I15">
        <v>273</v>
      </c>
      <c r="J15">
        <v>11</v>
      </c>
      <c r="K15" s="18">
        <v>0.19879999756813049</v>
      </c>
      <c r="L15" s="18">
        <v>0.124</v>
      </c>
      <c r="M15" s="18">
        <v>0.314059647</v>
      </c>
      <c r="N15" s="20">
        <v>31100</v>
      </c>
      <c r="O15" s="19">
        <v>0.8095</v>
      </c>
      <c r="P15" s="19">
        <v>0.90974754095077515</v>
      </c>
    </row>
    <row r="16" spans="1:16" x14ac:dyDescent="0.35">
      <c r="A16">
        <v>441788</v>
      </c>
      <c r="B16">
        <v>3573300</v>
      </c>
      <c r="C16" t="s">
        <v>32</v>
      </c>
      <c r="D16" t="s">
        <v>19</v>
      </c>
      <c r="E16" t="s">
        <v>10</v>
      </c>
      <c r="F16" t="s">
        <v>17</v>
      </c>
      <c r="G16">
        <v>819</v>
      </c>
      <c r="H16">
        <v>481</v>
      </c>
      <c r="I16">
        <v>270</v>
      </c>
      <c r="J16">
        <v>2</v>
      </c>
      <c r="K16" s="18">
        <v>0.61799997091293335</v>
      </c>
      <c r="L16" s="18">
        <v>0.223</v>
      </c>
      <c r="M16" s="18">
        <v>0.27168949799999997</v>
      </c>
      <c r="N16" s="20">
        <v>31900</v>
      </c>
      <c r="O16" s="19">
        <v>0.63919999999999999</v>
      </c>
      <c r="P16" s="19">
        <v>1.0278294086456299</v>
      </c>
    </row>
    <row r="17" spans="1:16" x14ac:dyDescent="0.35">
      <c r="A17">
        <v>462035</v>
      </c>
      <c r="B17">
        <v>4188300</v>
      </c>
      <c r="C17" t="s">
        <v>33</v>
      </c>
      <c r="D17" t="s">
        <v>30</v>
      </c>
      <c r="E17" t="s">
        <v>10</v>
      </c>
      <c r="F17" t="s">
        <v>23</v>
      </c>
      <c r="G17">
        <v>128</v>
      </c>
      <c r="H17">
        <v>259</v>
      </c>
      <c r="I17">
        <v>264</v>
      </c>
      <c r="J17">
        <v>0</v>
      </c>
      <c r="K17" s="18">
        <v>0.8913000226020813</v>
      </c>
      <c r="L17" s="18">
        <v>0.13800000000000001</v>
      </c>
      <c r="M17" s="18">
        <v>0.49112425999999998</v>
      </c>
      <c r="N17" s="20"/>
      <c r="O17" s="19">
        <v>0.40130000000000005</v>
      </c>
      <c r="P17" s="19">
        <v>1.4057900905609131</v>
      </c>
    </row>
    <row r="18" spans="1:16" x14ac:dyDescent="0.35">
      <c r="A18">
        <v>454786</v>
      </c>
      <c r="B18">
        <v>4141400</v>
      </c>
      <c r="C18" t="s">
        <v>34</v>
      </c>
      <c r="D18" t="s">
        <v>13</v>
      </c>
      <c r="E18" t="s">
        <v>10</v>
      </c>
      <c r="F18" t="s">
        <v>17</v>
      </c>
      <c r="G18">
        <v>840</v>
      </c>
      <c r="H18">
        <v>926</v>
      </c>
      <c r="I18">
        <v>220</v>
      </c>
      <c r="J18">
        <v>0</v>
      </c>
      <c r="K18" s="18">
        <v>0.88300001621246338</v>
      </c>
      <c r="L18" s="18">
        <v>0.191</v>
      </c>
      <c r="M18" s="18">
        <v>0.29166666699999999</v>
      </c>
      <c r="N18" s="20">
        <v>21500</v>
      </c>
      <c r="O18" s="19">
        <v>0.89060000000000006</v>
      </c>
      <c r="P18" s="19">
        <v>1.0380258560180664</v>
      </c>
    </row>
    <row r="19" spans="1:16" x14ac:dyDescent="0.35">
      <c r="A19">
        <v>440059</v>
      </c>
      <c r="B19">
        <v>3523300</v>
      </c>
      <c r="C19" t="s">
        <v>35</v>
      </c>
      <c r="D19" t="s">
        <v>36</v>
      </c>
      <c r="E19" t="s">
        <v>10</v>
      </c>
      <c r="F19" t="s">
        <v>17</v>
      </c>
      <c r="G19">
        <v>1118</v>
      </c>
      <c r="H19">
        <v>768</v>
      </c>
      <c r="I19">
        <v>208</v>
      </c>
      <c r="J19">
        <v>0</v>
      </c>
      <c r="K19" s="18">
        <v>0.72060000896453857</v>
      </c>
      <c r="L19" s="18">
        <v>0.216</v>
      </c>
      <c r="M19" s="18">
        <v>0.19354838699999999</v>
      </c>
      <c r="N19" s="20">
        <v>33000</v>
      </c>
      <c r="O19" s="19">
        <v>0.7681</v>
      </c>
      <c r="P19" s="19">
        <v>0.93761312961578369</v>
      </c>
    </row>
    <row r="20" spans="1:16" x14ac:dyDescent="0.35">
      <c r="A20">
        <v>451477</v>
      </c>
      <c r="B20">
        <v>4124500</v>
      </c>
      <c r="C20" t="s">
        <v>37</v>
      </c>
      <c r="D20" t="s">
        <v>38</v>
      </c>
      <c r="E20" t="s">
        <v>10</v>
      </c>
      <c r="F20" t="s">
        <v>17</v>
      </c>
      <c r="G20">
        <v>359</v>
      </c>
      <c r="H20">
        <v>1223</v>
      </c>
      <c r="I20">
        <v>203</v>
      </c>
      <c r="J20">
        <v>0</v>
      </c>
      <c r="K20" s="18">
        <v>0.78509998321533203</v>
      </c>
      <c r="L20" s="18">
        <v>0.23499999999999999</v>
      </c>
      <c r="M20" s="18">
        <v>0.51072961400000005</v>
      </c>
      <c r="N20" s="20">
        <v>33800</v>
      </c>
      <c r="O20" s="19">
        <v>0.56789999999999996</v>
      </c>
      <c r="P20" s="19">
        <v>0.99336636066436768</v>
      </c>
    </row>
    <row r="21" spans="1:16" x14ac:dyDescent="0.35">
      <c r="A21">
        <v>105659</v>
      </c>
      <c r="B21">
        <v>1168900</v>
      </c>
      <c r="C21" t="s">
        <v>39</v>
      </c>
      <c r="D21" t="s">
        <v>16</v>
      </c>
      <c r="E21" t="s">
        <v>10</v>
      </c>
      <c r="F21" t="s">
        <v>17</v>
      </c>
      <c r="G21">
        <v>873</v>
      </c>
      <c r="H21">
        <v>912</v>
      </c>
      <c r="I21">
        <v>202</v>
      </c>
      <c r="J21">
        <v>0</v>
      </c>
      <c r="K21" s="18">
        <v>0.60710000991821289</v>
      </c>
      <c r="L21" s="18">
        <v>8.5000000000000006E-2</v>
      </c>
      <c r="M21" s="18">
        <v>0.36621315199999999</v>
      </c>
      <c r="N21" s="20">
        <v>35400</v>
      </c>
      <c r="O21" s="19">
        <v>0.7651</v>
      </c>
      <c r="P21" s="19">
        <v>0.93624758720397949</v>
      </c>
    </row>
    <row r="22" spans="1:16" x14ac:dyDescent="0.35">
      <c r="A22">
        <v>446552</v>
      </c>
      <c r="B22">
        <v>3903500</v>
      </c>
      <c r="C22" t="s">
        <v>40</v>
      </c>
      <c r="D22" t="s">
        <v>30</v>
      </c>
      <c r="E22" t="s">
        <v>10</v>
      </c>
      <c r="F22" t="s">
        <v>17</v>
      </c>
      <c r="G22">
        <v>1023</v>
      </c>
      <c r="H22">
        <v>1341</v>
      </c>
      <c r="I22">
        <v>196</v>
      </c>
      <c r="J22">
        <v>0</v>
      </c>
      <c r="K22" s="18">
        <v>0.36950001120567322</v>
      </c>
      <c r="L22" s="18">
        <v>0.152</v>
      </c>
      <c r="M22" s="18">
        <v>0.17895878500000001</v>
      </c>
      <c r="N22" s="20">
        <v>19600</v>
      </c>
      <c r="O22" s="19">
        <v>0.82019999999999993</v>
      </c>
      <c r="P22" s="19">
        <v>0.93298834562301636</v>
      </c>
    </row>
    <row r="23" spans="1:16" x14ac:dyDescent="0.35">
      <c r="A23">
        <v>382771</v>
      </c>
      <c r="B23">
        <v>2614200</v>
      </c>
      <c r="C23" t="s">
        <v>41</v>
      </c>
      <c r="D23" t="s">
        <v>42</v>
      </c>
      <c r="E23" t="s">
        <v>10</v>
      </c>
      <c r="F23" t="s">
        <v>17</v>
      </c>
      <c r="G23">
        <v>394</v>
      </c>
      <c r="I23">
        <v>194</v>
      </c>
      <c r="J23">
        <v>0</v>
      </c>
      <c r="K23" s="18"/>
      <c r="L23" s="18"/>
      <c r="M23" s="18"/>
      <c r="N23" s="20"/>
      <c r="O23" s="19">
        <v>0.89560000000000006</v>
      </c>
      <c r="P23" s="19">
        <v>0.91243147850036621</v>
      </c>
    </row>
    <row r="24" spans="1:16" x14ac:dyDescent="0.35">
      <c r="A24">
        <v>399869</v>
      </c>
      <c r="B24">
        <v>3113600</v>
      </c>
      <c r="C24" t="s">
        <v>43</v>
      </c>
      <c r="D24" t="s">
        <v>13</v>
      </c>
      <c r="E24" t="s">
        <v>10</v>
      </c>
      <c r="F24" t="s">
        <v>11</v>
      </c>
      <c r="G24">
        <v>907</v>
      </c>
      <c r="H24">
        <v>584</v>
      </c>
      <c r="I24">
        <v>183</v>
      </c>
      <c r="J24">
        <v>0</v>
      </c>
      <c r="K24" s="18">
        <v>0.75190001726150513</v>
      </c>
      <c r="L24" s="18">
        <v>5.3999999999999999E-2</v>
      </c>
      <c r="M24" s="18">
        <v>0.429663609</v>
      </c>
      <c r="N24" s="20">
        <v>27400</v>
      </c>
      <c r="O24" s="19">
        <v>0.70730000000000004</v>
      </c>
      <c r="P24" s="19">
        <v>0.9669080376625061</v>
      </c>
    </row>
    <row r="25" spans="1:16" x14ac:dyDescent="0.35">
      <c r="A25">
        <v>427973</v>
      </c>
      <c r="B25">
        <v>3126300</v>
      </c>
      <c r="C25" t="s">
        <v>44</v>
      </c>
      <c r="D25" t="s">
        <v>27</v>
      </c>
      <c r="E25" t="s">
        <v>10</v>
      </c>
      <c r="F25" t="s">
        <v>23</v>
      </c>
      <c r="G25">
        <v>319</v>
      </c>
      <c r="H25">
        <v>239</v>
      </c>
      <c r="I25">
        <v>159</v>
      </c>
      <c r="J25">
        <v>0</v>
      </c>
      <c r="K25" s="18">
        <v>0.51609998941421509</v>
      </c>
      <c r="L25" s="18">
        <v>0.20799999999999999</v>
      </c>
      <c r="M25" s="18">
        <v>0.2</v>
      </c>
      <c r="N25" s="20">
        <v>26100</v>
      </c>
      <c r="O25" s="19">
        <v>0.52849999999999997</v>
      </c>
      <c r="P25" s="19">
        <v>1.1567839384078979</v>
      </c>
    </row>
    <row r="26" spans="1:16" x14ac:dyDescent="0.35">
      <c r="A26">
        <v>413680</v>
      </c>
      <c r="B26">
        <v>2596400</v>
      </c>
      <c r="C26" t="s">
        <v>45</v>
      </c>
      <c r="D26" t="s">
        <v>13</v>
      </c>
      <c r="E26" t="s">
        <v>10</v>
      </c>
      <c r="F26" t="s">
        <v>17</v>
      </c>
      <c r="G26">
        <v>608</v>
      </c>
      <c r="H26">
        <v>420</v>
      </c>
      <c r="I26">
        <v>132</v>
      </c>
      <c r="J26">
        <v>0</v>
      </c>
      <c r="K26" s="18">
        <v>0.56590002775192261</v>
      </c>
      <c r="L26" s="18">
        <v>4.2999999999999997E-2</v>
      </c>
      <c r="M26" s="18">
        <v>0.384469697</v>
      </c>
      <c r="N26" s="20">
        <v>36900</v>
      </c>
      <c r="O26" s="19">
        <v>0.74840000000000007</v>
      </c>
      <c r="P26" s="19">
        <v>0.96384298801422119</v>
      </c>
    </row>
    <row r="27" spans="1:16" x14ac:dyDescent="0.35">
      <c r="A27">
        <v>441308</v>
      </c>
      <c r="B27">
        <v>3545300</v>
      </c>
      <c r="C27" t="s">
        <v>46</v>
      </c>
      <c r="D27" t="s">
        <v>21</v>
      </c>
      <c r="E27" t="s">
        <v>10</v>
      </c>
      <c r="F27" t="s">
        <v>11</v>
      </c>
      <c r="G27">
        <v>710</v>
      </c>
      <c r="I27">
        <v>125</v>
      </c>
      <c r="J27">
        <v>5</v>
      </c>
      <c r="K27" s="18"/>
      <c r="L27" s="18"/>
      <c r="M27" s="18"/>
      <c r="N27" s="20"/>
      <c r="O27" s="19">
        <v>0.86450000000000005</v>
      </c>
      <c r="P27" s="19">
        <v>0.92461538314819336</v>
      </c>
    </row>
    <row r="28" spans="1:16" x14ac:dyDescent="0.35">
      <c r="A28">
        <v>461430</v>
      </c>
      <c r="B28">
        <v>4171000</v>
      </c>
      <c r="C28" t="s">
        <v>47</v>
      </c>
      <c r="D28" t="s">
        <v>48</v>
      </c>
      <c r="E28" t="s">
        <v>10</v>
      </c>
      <c r="F28" t="s">
        <v>23</v>
      </c>
      <c r="G28">
        <v>480</v>
      </c>
      <c r="H28">
        <v>669</v>
      </c>
      <c r="I28">
        <v>118</v>
      </c>
      <c r="J28">
        <v>0</v>
      </c>
      <c r="K28" s="18"/>
      <c r="L28" s="18">
        <v>0.23899999999999999</v>
      </c>
      <c r="M28" s="18">
        <v>0.34757834799999998</v>
      </c>
      <c r="N28" s="20"/>
      <c r="O28" s="19">
        <v>0.63749999999999996</v>
      </c>
      <c r="P28" s="19">
        <v>1.0496529340744019</v>
      </c>
    </row>
    <row r="29" spans="1:16" x14ac:dyDescent="0.35">
      <c r="A29">
        <v>124681</v>
      </c>
      <c r="B29">
        <v>2559300</v>
      </c>
      <c r="C29" t="s">
        <v>49</v>
      </c>
      <c r="D29" t="s">
        <v>13</v>
      </c>
      <c r="E29" t="s">
        <v>10</v>
      </c>
      <c r="F29" t="s">
        <v>23</v>
      </c>
      <c r="G29">
        <v>846</v>
      </c>
      <c r="H29">
        <v>810</v>
      </c>
      <c r="I29">
        <v>113</v>
      </c>
      <c r="J29">
        <v>0</v>
      </c>
      <c r="K29" s="18">
        <v>0.68540000915527344</v>
      </c>
      <c r="L29" s="18">
        <v>0.11600000000000001</v>
      </c>
      <c r="M29" s="18">
        <v>0.242610515</v>
      </c>
      <c r="N29" s="20">
        <v>19300</v>
      </c>
      <c r="O29" s="19">
        <v>0.88540000000000008</v>
      </c>
      <c r="P29" s="19">
        <v>0.90611875057220459</v>
      </c>
    </row>
    <row r="30" spans="1:16" x14ac:dyDescent="0.35">
      <c r="A30">
        <v>227748</v>
      </c>
      <c r="B30">
        <v>4146700</v>
      </c>
      <c r="C30" t="s">
        <v>50</v>
      </c>
      <c r="D30" t="s">
        <v>19</v>
      </c>
      <c r="E30" t="s">
        <v>10</v>
      </c>
      <c r="F30" t="s">
        <v>17</v>
      </c>
      <c r="G30">
        <v>409</v>
      </c>
      <c r="H30">
        <v>313</v>
      </c>
      <c r="I30">
        <v>104</v>
      </c>
      <c r="J30">
        <v>0</v>
      </c>
      <c r="K30" s="18">
        <v>0.85710000991821289</v>
      </c>
      <c r="L30" s="18">
        <v>0.126</v>
      </c>
      <c r="M30" s="18">
        <v>0.40716612400000002</v>
      </c>
      <c r="N30" s="20"/>
      <c r="O30" s="19">
        <v>0.73709999999999998</v>
      </c>
      <c r="P30" s="19">
        <v>1.0049070119857788</v>
      </c>
    </row>
    <row r="31" spans="1:16" x14ac:dyDescent="0.35">
      <c r="A31">
        <v>457411</v>
      </c>
      <c r="B31">
        <v>4156400</v>
      </c>
      <c r="C31" t="s">
        <v>51</v>
      </c>
      <c r="D31" t="s">
        <v>30</v>
      </c>
      <c r="E31" t="s">
        <v>10</v>
      </c>
      <c r="F31" t="s">
        <v>17</v>
      </c>
      <c r="G31">
        <v>409</v>
      </c>
      <c r="H31">
        <v>295</v>
      </c>
      <c r="I31">
        <v>98</v>
      </c>
      <c r="J31">
        <v>0</v>
      </c>
      <c r="K31" s="18">
        <v>0.625</v>
      </c>
      <c r="L31" s="18">
        <v>0.122</v>
      </c>
      <c r="M31" s="18">
        <v>0.28174603199999998</v>
      </c>
      <c r="N31" s="20"/>
      <c r="O31" s="19">
        <v>0.70310000000000006</v>
      </c>
      <c r="P31" s="19">
        <v>0.92610591650009155</v>
      </c>
    </row>
    <row r="32" spans="1:16" x14ac:dyDescent="0.35">
      <c r="A32">
        <v>156134</v>
      </c>
      <c r="B32">
        <v>1050300</v>
      </c>
      <c r="C32" t="s">
        <v>52</v>
      </c>
      <c r="D32" t="s">
        <v>53</v>
      </c>
      <c r="E32" t="s">
        <v>10</v>
      </c>
      <c r="F32" t="s">
        <v>17</v>
      </c>
      <c r="G32">
        <v>1183</v>
      </c>
      <c r="H32">
        <v>778</v>
      </c>
      <c r="I32">
        <v>82</v>
      </c>
      <c r="J32">
        <v>1</v>
      </c>
      <c r="K32" s="18">
        <v>0.62519997358322144</v>
      </c>
      <c r="L32" s="18">
        <v>0.23400000000000001</v>
      </c>
      <c r="M32" s="18">
        <v>0.234467855</v>
      </c>
      <c r="N32" s="20">
        <v>23200</v>
      </c>
      <c r="O32" s="19">
        <v>0.88790000000000002</v>
      </c>
      <c r="P32" s="19">
        <v>0.9675743579864502</v>
      </c>
    </row>
    <row r="33" spans="1:16" x14ac:dyDescent="0.35">
      <c r="A33">
        <v>441496</v>
      </c>
      <c r="B33">
        <v>3616300</v>
      </c>
      <c r="C33" t="s">
        <v>54</v>
      </c>
      <c r="D33" t="s">
        <v>55</v>
      </c>
      <c r="E33" t="s">
        <v>10</v>
      </c>
      <c r="F33" t="s">
        <v>17</v>
      </c>
      <c r="G33">
        <v>280</v>
      </c>
      <c r="H33">
        <v>154</v>
      </c>
      <c r="I33">
        <v>79</v>
      </c>
      <c r="J33">
        <v>0</v>
      </c>
      <c r="K33" s="18">
        <v>0.65520000457763672</v>
      </c>
      <c r="L33" s="18">
        <v>0.26100000000000001</v>
      </c>
      <c r="M33" s="18">
        <v>0.24102564100000001</v>
      </c>
      <c r="N33" s="20">
        <v>28800</v>
      </c>
      <c r="O33" s="19">
        <v>0.66709999999999992</v>
      </c>
      <c r="P33" s="19">
        <v>1.0576801300048828</v>
      </c>
    </row>
    <row r="34" spans="1:16" x14ac:dyDescent="0.35">
      <c r="A34">
        <v>128188</v>
      </c>
      <c r="B34">
        <v>3066900</v>
      </c>
      <c r="C34" t="s">
        <v>56</v>
      </c>
      <c r="D34" t="s">
        <v>21</v>
      </c>
      <c r="E34" t="s">
        <v>10</v>
      </c>
      <c r="F34" t="s">
        <v>17</v>
      </c>
      <c r="G34">
        <v>1115</v>
      </c>
      <c r="H34">
        <v>841</v>
      </c>
      <c r="I34">
        <v>76</v>
      </c>
      <c r="J34">
        <v>0</v>
      </c>
      <c r="K34" s="18">
        <v>0.66570001840591431</v>
      </c>
      <c r="L34" s="18">
        <v>0.185</v>
      </c>
      <c r="M34" s="18">
        <v>0.30020703900000001</v>
      </c>
      <c r="N34" s="20">
        <v>18800</v>
      </c>
      <c r="O34" s="19">
        <v>0.86499999999999999</v>
      </c>
      <c r="P34" s="19">
        <v>0.9191167950630188</v>
      </c>
    </row>
    <row r="35" spans="1:16" x14ac:dyDescent="0.35">
      <c r="A35">
        <v>483230</v>
      </c>
      <c r="B35">
        <v>4222200</v>
      </c>
      <c r="C35" t="s">
        <v>57</v>
      </c>
      <c r="D35" t="s">
        <v>13</v>
      </c>
      <c r="E35" t="s">
        <v>10</v>
      </c>
      <c r="F35" t="s">
        <v>23</v>
      </c>
      <c r="G35">
        <v>112</v>
      </c>
      <c r="H35">
        <v>163</v>
      </c>
      <c r="I35">
        <v>76</v>
      </c>
      <c r="J35">
        <v>0</v>
      </c>
      <c r="K35" s="18">
        <v>0.97920000553131104</v>
      </c>
      <c r="L35" s="18">
        <v>5.3999999999999999E-2</v>
      </c>
      <c r="M35" s="18">
        <v>0.65</v>
      </c>
      <c r="N35" s="20"/>
      <c r="O35" s="19">
        <v>0.49099999999999999</v>
      </c>
      <c r="P35" s="19">
        <v>0.96479135751724243</v>
      </c>
    </row>
    <row r="36" spans="1:16" x14ac:dyDescent="0.35">
      <c r="A36">
        <v>246266</v>
      </c>
      <c r="B36">
        <v>2591900</v>
      </c>
      <c r="C36" t="s">
        <v>58</v>
      </c>
      <c r="D36" t="s">
        <v>19</v>
      </c>
      <c r="E36" t="s">
        <v>10</v>
      </c>
      <c r="F36" t="s">
        <v>17</v>
      </c>
      <c r="G36">
        <v>791</v>
      </c>
      <c r="I36">
        <v>70</v>
      </c>
      <c r="J36">
        <v>0</v>
      </c>
      <c r="K36" s="18"/>
      <c r="L36" s="18"/>
      <c r="M36" s="18"/>
      <c r="N36" s="20"/>
      <c r="O36" s="19">
        <v>0.86470000000000002</v>
      </c>
      <c r="P36" s="19">
        <v>0.91407370567321777</v>
      </c>
    </row>
    <row r="37" spans="1:16" x14ac:dyDescent="0.35">
      <c r="A37">
        <v>364955</v>
      </c>
      <c r="B37">
        <v>946600</v>
      </c>
      <c r="C37" t="s">
        <v>59</v>
      </c>
      <c r="D37" t="s">
        <v>19</v>
      </c>
      <c r="E37" t="s">
        <v>10</v>
      </c>
      <c r="F37" t="s">
        <v>17</v>
      </c>
      <c r="G37">
        <v>625</v>
      </c>
      <c r="I37">
        <v>67</v>
      </c>
      <c r="J37">
        <v>0</v>
      </c>
      <c r="K37" s="18"/>
      <c r="L37" s="18"/>
      <c r="M37" s="18"/>
      <c r="N37" s="20"/>
      <c r="O37" s="19">
        <v>0.8798999999999999</v>
      </c>
      <c r="P37" s="19">
        <v>0.90761339664459229</v>
      </c>
    </row>
    <row r="38" spans="1:16" x14ac:dyDescent="0.35">
      <c r="A38">
        <v>438735</v>
      </c>
      <c r="B38">
        <v>3176300</v>
      </c>
      <c r="C38" t="s">
        <v>60</v>
      </c>
      <c r="D38" t="s">
        <v>61</v>
      </c>
      <c r="E38" t="s">
        <v>10</v>
      </c>
      <c r="F38" t="s">
        <v>17</v>
      </c>
      <c r="G38">
        <v>282</v>
      </c>
      <c r="H38">
        <v>168</v>
      </c>
      <c r="I38">
        <v>67</v>
      </c>
      <c r="J38">
        <v>0</v>
      </c>
      <c r="K38" s="18">
        <v>0.42109999060630798</v>
      </c>
      <c r="L38" s="18">
        <v>0.191</v>
      </c>
      <c r="M38" s="18">
        <v>0.20622568099999999</v>
      </c>
      <c r="N38" s="20">
        <v>25400</v>
      </c>
      <c r="O38" s="19">
        <v>0.73909999999999998</v>
      </c>
      <c r="P38" s="19">
        <v>1.0164989233016968</v>
      </c>
    </row>
    <row r="39" spans="1:16" x14ac:dyDescent="0.35">
      <c r="A39">
        <v>250285</v>
      </c>
      <c r="B39">
        <v>3110700</v>
      </c>
      <c r="C39" t="s">
        <v>62</v>
      </c>
      <c r="D39" t="s">
        <v>63</v>
      </c>
      <c r="E39" t="s">
        <v>10</v>
      </c>
      <c r="F39" t="s">
        <v>17</v>
      </c>
      <c r="G39">
        <v>280</v>
      </c>
      <c r="H39">
        <v>300</v>
      </c>
      <c r="I39">
        <v>63</v>
      </c>
      <c r="J39">
        <v>0</v>
      </c>
      <c r="K39" s="18">
        <v>0.54240000247955322</v>
      </c>
      <c r="L39" s="18">
        <v>0.185</v>
      </c>
      <c r="M39" s="18">
        <v>0.31860465100000002</v>
      </c>
      <c r="N39" s="20">
        <v>27400</v>
      </c>
      <c r="O39" s="19">
        <v>0.75780000000000003</v>
      </c>
      <c r="P39" s="19">
        <v>0.92670506238937378</v>
      </c>
    </row>
    <row r="40" spans="1:16" x14ac:dyDescent="0.35">
      <c r="A40">
        <v>454698</v>
      </c>
      <c r="B40">
        <v>4115600</v>
      </c>
      <c r="C40" t="s">
        <v>64</v>
      </c>
      <c r="D40" t="s">
        <v>13</v>
      </c>
      <c r="E40" t="s">
        <v>10</v>
      </c>
      <c r="F40" t="s">
        <v>17</v>
      </c>
      <c r="G40">
        <v>489</v>
      </c>
      <c r="H40">
        <v>448</v>
      </c>
      <c r="I40">
        <v>63</v>
      </c>
      <c r="J40">
        <v>14</v>
      </c>
      <c r="K40" s="18">
        <v>0.77630001306533813</v>
      </c>
      <c r="L40" s="18">
        <v>5.5E-2</v>
      </c>
      <c r="M40" s="18">
        <v>0.29681978799999997</v>
      </c>
      <c r="N40" s="20">
        <v>17400</v>
      </c>
      <c r="O40" s="19">
        <v>0.8256</v>
      </c>
      <c r="P40" s="19">
        <v>0.91400772333145142</v>
      </c>
    </row>
    <row r="41" spans="1:16" x14ac:dyDescent="0.35">
      <c r="A41">
        <v>374875</v>
      </c>
      <c r="B41">
        <v>3043200</v>
      </c>
      <c r="C41" t="s">
        <v>65</v>
      </c>
      <c r="D41" t="s">
        <v>48</v>
      </c>
      <c r="E41" t="s">
        <v>10</v>
      </c>
      <c r="F41" t="s">
        <v>17</v>
      </c>
      <c r="G41">
        <v>1071</v>
      </c>
      <c r="I41">
        <v>53</v>
      </c>
      <c r="J41">
        <v>0</v>
      </c>
      <c r="K41" s="18"/>
      <c r="L41" s="18"/>
      <c r="M41" s="18"/>
      <c r="N41" s="20"/>
      <c r="O41" s="19">
        <v>0.86970000000000003</v>
      </c>
      <c r="P41" s="19">
        <v>0.93473947048187256</v>
      </c>
    </row>
    <row r="42" spans="1:16" x14ac:dyDescent="0.35">
      <c r="A42">
        <v>164058</v>
      </c>
      <c r="B42">
        <v>2083600</v>
      </c>
      <c r="C42" t="s">
        <v>66</v>
      </c>
      <c r="D42" t="s">
        <v>67</v>
      </c>
      <c r="E42" t="s">
        <v>10</v>
      </c>
      <c r="F42" t="s">
        <v>17</v>
      </c>
      <c r="G42">
        <v>744</v>
      </c>
      <c r="I42">
        <v>51</v>
      </c>
      <c r="J42">
        <v>0</v>
      </c>
      <c r="K42" s="18"/>
      <c r="L42" s="18"/>
      <c r="M42" s="18"/>
      <c r="N42" s="20"/>
      <c r="O42" s="19">
        <v>0.85159999999999991</v>
      </c>
      <c r="P42" s="19">
        <v>0.92788106203079224</v>
      </c>
    </row>
    <row r="43" spans="1:16" x14ac:dyDescent="0.35">
      <c r="A43">
        <v>444361</v>
      </c>
      <c r="B43">
        <v>3532400</v>
      </c>
      <c r="C43" t="s">
        <v>68</v>
      </c>
      <c r="D43" t="s">
        <v>13</v>
      </c>
      <c r="E43" t="s">
        <v>10</v>
      </c>
      <c r="F43" t="s">
        <v>17</v>
      </c>
      <c r="G43">
        <v>125</v>
      </c>
      <c r="H43">
        <v>96</v>
      </c>
      <c r="I43">
        <v>46</v>
      </c>
      <c r="J43">
        <v>20</v>
      </c>
      <c r="K43" s="18">
        <v>0.90850001573562622</v>
      </c>
      <c r="L43" s="18">
        <v>0</v>
      </c>
      <c r="M43" s="18">
        <v>0.36792452799999997</v>
      </c>
      <c r="N43" s="20"/>
      <c r="O43" s="19">
        <v>0.78459999999999996</v>
      </c>
      <c r="P43" s="19">
        <v>1.0551702976226807</v>
      </c>
    </row>
    <row r="44" spans="1:16" x14ac:dyDescent="0.35">
      <c r="A44">
        <v>488280</v>
      </c>
      <c r="B44">
        <v>4250500</v>
      </c>
      <c r="C44" t="s">
        <v>26</v>
      </c>
      <c r="D44" t="s">
        <v>30</v>
      </c>
      <c r="E44" t="s">
        <v>10</v>
      </c>
      <c r="F44" t="s">
        <v>23</v>
      </c>
      <c r="G44">
        <v>87</v>
      </c>
      <c r="H44">
        <v>119</v>
      </c>
      <c r="I44">
        <v>43</v>
      </c>
      <c r="J44">
        <v>0</v>
      </c>
      <c r="K44" s="18"/>
      <c r="L44" s="18"/>
      <c r="M44" s="18"/>
      <c r="N44" s="20"/>
      <c r="O44" s="19">
        <v>0.57909999999999995</v>
      </c>
      <c r="P44" s="19">
        <v>0.9277687668800354</v>
      </c>
    </row>
    <row r="45" spans="1:16" x14ac:dyDescent="0.35">
      <c r="A45">
        <v>109934</v>
      </c>
      <c r="B45">
        <v>705000</v>
      </c>
      <c r="C45" t="s">
        <v>69</v>
      </c>
      <c r="D45" t="s">
        <v>13</v>
      </c>
      <c r="E45" t="s">
        <v>10</v>
      </c>
      <c r="F45" t="s">
        <v>17</v>
      </c>
      <c r="G45">
        <v>279</v>
      </c>
      <c r="H45">
        <v>202</v>
      </c>
      <c r="I45">
        <v>42</v>
      </c>
      <c r="J45">
        <v>0</v>
      </c>
      <c r="K45" s="18">
        <v>0.71109998226165771</v>
      </c>
      <c r="L45" s="18">
        <v>7.1999999999999995E-2</v>
      </c>
      <c r="M45" s="18">
        <v>0.232824428</v>
      </c>
      <c r="N45" s="20">
        <v>17100</v>
      </c>
      <c r="O45" s="19">
        <v>0.7581</v>
      </c>
      <c r="P45" s="19">
        <v>0.95973950624465942</v>
      </c>
    </row>
    <row r="46" spans="1:16" x14ac:dyDescent="0.35">
      <c r="A46">
        <v>118259</v>
      </c>
      <c r="B46">
        <v>2351900</v>
      </c>
      <c r="C46" t="s">
        <v>70</v>
      </c>
      <c r="D46" t="s">
        <v>13</v>
      </c>
      <c r="E46" t="s">
        <v>10</v>
      </c>
      <c r="F46" t="s">
        <v>17</v>
      </c>
      <c r="G46">
        <v>434</v>
      </c>
      <c r="I46">
        <v>33</v>
      </c>
      <c r="J46">
        <v>0</v>
      </c>
      <c r="K46" s="18"/>
      <c r="L46" s="18"/>
      <c r="M46" s="18"/>
      <c r="N46" s="20"/>
      <c r="O46" s="19">
        <v>0.87040000000000006</v>
      </c>
      <c r="P46" s="19">
        <v>0.90165191888809204</v>
      </c>
    </row>
    <row r="47" spans="1:16" x14ac:dyDescent="0.35">
      <c r="A47">
        <v>388043</v>
      </c>
      <c r="B47">
        <v>461700</v>
      </c>
      <c r="C47" t="s">
        <v>71</v>
      </c>
      <c r="D47" t="s">
        <v>42</v>
      </c>
      <c r="E47" t="s">
        <v>10</v>
      </c>
      <c r="F47" t="s">
        <v>17</v>
      </c>
      <c r="G47">
        <v>429</v>
      </c>
      <c r="H47">
        <v>217</v>
      </c>
      <c r="I47">
        <v>31</v>
      </c>
      <c r="J47">
        <v>0</v>
      </c>
      <c r="K47" s="18">
        <v>3.9999999105930328E-2</v>
      </c>
      <c r="L47" s="18">
        <v>0.13300000000000001</v>
      </c>
      <c r="M47" s="18">
        <v>0.17176128099999999</v>
      </c>
      <c r="N47" s="20">
        <v>19400</v>
      </c>
      <c r="O47" s="19">
        <v>0.89119999999999999</v>
      </c>
      <c r="P47" s="19">
        <v>0.93175268173217773</v>
      </c>
    </row>
    <row r="48" spans="1:16" x14ac:dyDescent="0.35">
      <c r="A48">
        <v>444796</v>
      </c>
      <c r="B48">
        <v>3812300</v>
      </c>
      <c r="C48" t="s">
        <v>72</v>
      </c>
      <c r="D48" t="s">
        <v>36</v>
      </c>
      <c r="E48" t="s">
        <v>10</v>
      </c>
      <c r="F48" t="s">
        <v>23</v>
      </c>
      <c r="G48">
        <v>146</v>
      </c>
      <c r="H48">
        <v>118</v>
      </c>
      <c r="I48">
        <v>28</v>
      </c>
      <c r="J48">
        <v>0</v>
      </c>
      <c r="K48" s="18">
        <v>0.60949999094009399</v>
      </c>
      <c r="L48" s="18">
        <v>0.39200000000000002</v>
      </c>
      <c r="M48" s="18">
        <v>0.12737127400000001</v>
      </c>
      <c r="N48" s="20">
        <v>18100</v>
      </c>
      <c r="O48" s="19">
        <v>0.75069999999999992</v>
      </c>
      <c r="P48" s="19">
        <v>0.97432476282119751</v>
      </c>
    </row>
    <row r="49" spans="1:16" x14ac:dyDescent="0.35">
      <c r="A49">
        <v>369516</v>
      </c>
      <c r="B49">
        <v>3066300</v>
      </c>
      <c r="C49" t="s">
        <v>31</v>
      </c>
      <c r="D49" t="s">
        <v>55</v>
      </c>
      <c r="E49" t="s">
        <v>10</v>
      </c>
      <c r="F49" t="s">
        <v>11</v>
      </c>
      <c r="G49">
        <v>453</v>
      </c>
      <c r="H49">
        <v>189</v>
      </c>
      <c r="I49">
        <v>26</v>
      </c>
      <c r="J49">
        <v>6</v>
      </c>
      <c r="K49" s="18">
        <v>0.18919999897480011</v>
      </c>
      <c r="L49" s="18">
        <v>0.122</v>
      </c>
      <c r="M49" s="18">
        <v>0.17682926800000001</v>
      </c>
      <c r="N49" s="20">
        <v>19700</v>
      </c>
      <c r="O49" s="19">
        <v>0.88170000000000004</v>
      </c>
      <c r="P49" s="19">
        <v>0.93047451972961426</v>
      </c>
    </row>
    <row r="50" spans="1:16" x14ac:dyDescent="0.35">
      <c r="A50">
        <v>229036</v>
      </c>
      <c r="B50">
        <v>2312200</v>
      </c>
      <c r="C50" t="s">
        <v>73</v>
      </c>
      <c r="D50" t="s">
        <v>19</v>
      </c>
      <c r="E50" t="s">
        <v>10</v>
      </c>
      <c r="F50" t="s">
        <v>17</v>
      </c>
      <c r="G50">
        <v>569</v>
      </c>
      <c r="I50">
        <v>25</v>
      </c>
      <c r="J50">
        <v>0</v>
      </c>
      <c r="K50" s="18"/>
      <c r="L50" s="18"/>
      <c r="M50" s="18"/>
      <c r="N50" s="20"/>
      <c r="O50" s="19">
        <v>0.89090000000000003</v>
      </c>
      <c r="P50" s="19">
        <v>0.92349052429199219</v>
      </c>
    </row>
    <row r="51" spans="1:16" x14ac:dyDescent="0.35">
      <c r="A51">
        <v>461953</v>
      </c>
      <c r="B51">
        <v>4185000</v>
      </c>
      <c r="C51" t="s">
        <v>74</v>
      </c>
      <c r="D51" t="s">
        <v>21</v>
      </c>
      <c r="E51" t="s">
        <v>10</v>
      </c>
      <c r="F51" t="s">
        <v>17</v>
      </c>
      <c r="G51">
        <v>108</v>
      </c>
      <c r="H51">
        <v>120</v>
      </c>
      <c r="I51">
        <v>25</v>
      </c>
      <c r="J51">
        <v>0</v>
      </c>
      <c r="K51" s="18">
        <v>0.375</v>
      </c>
      <c r="L51" s="18">
        <v>6.3E-2</v>
      </c>
      <c r="M51" s="18">
        <v>0.35</v>
      </c>
      <c r="N51" s="20"/>
      <c r="O51" s="19">
        <v>0.69189999999999996</v>
      </c>
      <c r="P51" s="19">
        <v>0.98459881544113159</v>
      </c>
    </row>
    <row r="52" spans="1:16" x14ac:dyDescent="0.35">
      <c r="A52">
        <v>141945</v>
      </c>
      <c r="B52">
        <v>3017800</v>
      </c>
      <c r="C52" t="s">
        <v>75</v>
      </c>
      <c r="D52" t="s">
        <v>76</v>
      </c>
      <c r="E52" t="s">
        <v>10</v>
      </c>
      <c r="F52" t="s">
        <v>23</v>
      </c>
      <c r="G52">
        <v>107</v>
      </c>
      <c r="H52">
        <v>66</v>
      </c>
      <c r="I52">
        <v>24</v>
      </c>
      <c r="J52">
        <v>0</v>
      </c>
      <c r="K52" s="18">
        <v>0.91070002317428589</v>
      </c>
      <c r="L52" s="18"/>
      <c r="M52" s="18">
        <v>0.4</v>
      </c>
      <c r="N52" s="20">
        <v>17200</v>
      </c>
      <c r="O52" s="19">
        <v>0.55689999999999995</v>
      </c>
      <c r="P52" s="19">
        <v>1.68138587474823</v>
      </c>
    </row>
    <row r="53" spans="1:16" x14ac:dyDescent="0.35">
      <c r="A53">
        <v>418171</v>
      </c>
      <c r="B53">
        <v>3096200</v>
      </c>
      <c r="C53" t="s">
        <v>77</v>
      </c>
      <c r="D53" t="s">
        <v>78</v>
      </c>
      <c r="E53" t="s">
        <v>10</v>
      </c>
      <c r="F53" t="s">
        <v>23</v>
      </c>
      <c r="G53">
        <v>52</v>
      </c>
      <c r="H53">
        <v>51</v>
      </c>
      <c r="I53">
        <v>24</v>
      </c>
      <c r="J53">
        <v>0</v>
      </c>
      <c r="K53" s="18">
        <v>0.92309999465942383</v>
      </c>
      <c r="L53" s="18">
        <v>0.04</v>
      </c>
      <c r="M53" s="18">
        <v>0.5</v>
      </c>
      <c r="N53" s="20"/>
      <c r="O53" s="19">
        <v>0.24079999999999999</v>
      </c>
      <c r="P53" s="19">
        <v>0.92211312055587769</v>
      </c>
    </row>
    <row r="54" spans="1:16" x14ac:dyDescent="0.35">
      <c r="A54">
        <v>139506</v>
      </c>
      <c r="B54">
        <v>1205100</v>
      </c>
      <c r="C54" t="s">
        <v>79</v>
      </c>
      <c r="D54" t="s">
        <v>36</v>
      </c>
      <c r="E54" t="s">
        <v>10</v>
      </c>
      <c r="F54" t="s">
        <v>23</v>
      </c>
      <c r="G54">
        <v>295</v>
      </c>
      <c r="H54">
        <v>132</v>
      </c>
      <c r="I54">
        <v>20</v>
      </c>
      <c r="J54">
        <v>0</v>
      </c>
      <c r="K54" s="18">
        <v>0.58179998397827148</v>
      </c>
      <c r="L54" s="18">
        <v>0.161</v>
      </c>
      <c r="M54" s="18">
        <v>9.8939928999999996E-2</v>
      </c>
      <c r="N54" s="20">
        <v>14000</v>
      </c>
      <c r="O54" s="19">
        <v>0.7601</v>
      </c>
      <c r="P54" s="19">
        <v>0.91337299346923828</v>
      </c>
    </row>
    <row r="55" spans="1:16" x14ac:dyDescent="0.35">
      <c r="A55">
        <v>158246</v>
      </c>
      <c r="B55">
        <v>462100</v>
      </c>
      <c r="C55" t="s">
        <v>80</v>
      </c>
      <c r="D55" t="s">
        <v>81</v>
      </c>
      <c r="E55" t="s">
        <v>10</v>
      </c>
      <c r="F55" t="s">
        <v>23</v>
      </c>
      <c r="G55">
        <v>180</v>
      </c>
      <c r="H55">
        <v>145</v>
      </c>
      <c r="I55">
        <v>19</v>
      </c>
      <c r="J55">
        <v>0</v>
      </c>
      <c r="K55" s="18">
        <v>0.58410000801086426</v>
      </c>
      <c r="L55" s="18">
        <v>6.8000000000000005E-2</v>
      </c>
      <c r="M55" s="18">
        <v>0.44736842100000002</v>
      </c>
      <c r="N55" s="20">
        <v>19900</v>
      </c>
      <c r="O55" s="19">
        <v>0.86150000000000004</v>
      </c>
      <c r="P55" s="19">
        <v>0.92091304063796997</v>
      </c>
    </row>
    <row r="56" spans="1:16" x14ac:dyDescent="0.35">
      <c r="A56">
        <v>225991</v>
      </c>
      <c r="B56">
        <v>2318200</v>
      </c>
      <c r="C56" t="s">
        <v>82</v>
      </c>
      <c r="D56" t="s">
        <v>19</v>
      </c>
      <c r="E56" t="s">
        <v>10</v>
      </c>
      <c r="F56" t="s">
        <v>17</v>
      </c>
      <c r="G56">
        <v>121</v>
      </c>
      <c r="H56">
        <v>111</v>
      </c>
      <c r="I56">
        <v>16</v>
      </c>
      <c r="J56">
        <v>0</v>
      </c>
      <c r="K56" s="18">
        <v>0.69999998807907104</v>
      </c>
      <c r="L56" s="18">
        <v>0.182</v>
      </c>
      <c r="M56" s="18">
        <v>0.33018867899999998</v>
      </c>
      <c r="N56" s="20">
        <v>20400</v>
      </c>
      <c r="O56" s="19">
        <v>0.83790000000000009</v>
      </c>
      <c r="P56" s="19">
        <v>0.96224206686019897</v>
      </c>
    </row>
    <row r="57" spans="1:16" x14ac:dyDescent="0.35">
      <c r="A57">
        <v>109730</v>
      </c>
      <c r="B57">
        <v>2553500</v>
      </c>
      <c r="C57" t="s">
        <v>83</v>
      </c>
      <c r="D57" t="s">
        <v>13</v>
      </c>
      <c r="E57" t="s">
        <v>10</v>
      </c>
      <c r="F57" t="s">
        <v>23</v>
      </c>
      <c r="G57">
        <v>139</v>
      </c>
      <c r="H57">
        <v>98</v>
      </c>
      <c r="I57">
        <v>16</v>
      </c>
      <c r="J57">
        <v>0</v>
      </c>
      <c r="K57" s="18">
        <v>0.63470000028610229</v>
      </c>
      <c r="L57" s="18">
        <v>0.27400000000000002</v>
      </c>
      <c r="M57" s="18">
        <v>0.19767441899999999</v>
      </c>
      <c r="N57" s="20">
        <v>16700</v>
      </c>
      <c r="O57" s="19">
        <v>0.88280000000000003</v>
      </c>
      <c r="P57" s="19">
        <v>0.97992908954620361</v>
      </c>
    </row>
    <row r="58" spans="1:16" x14ac:dyDescent="0.35">
      <c r="A58">
        <v>484075</v>
      </c>
      <c r="B58">
        <v>4229700</v>
      </c>
      <c r="C58" t="s">
        <v>84</v>
      </c>
      <c r="D58" t="s">
        <v>30</v>
      </c>
      <c r="E58" t="s">
        <v>10</v>
      </c>
      <c r="F58" t="s">
        <v>23</v>
      </c>
      <c r="G58">
        <v>42</v>
      </c>
      <c r="H58">
        <v>50</v>
      </c>
      <c r="I58">
        <v>15</v>
      </c>
      <c r="J58">
        <v>0</v>
      </c>
      <c r="K58" s="18">
        <v>0.64289999008178711</v>
      </c>
      <c r="L58" s="18">
        <v>0.15</v>
      </c>
      <c r="M58" s="18"/>
      <c r="N58" s="20"/>
      <c r="O58" s="19">
        <v>0.53339999999999999</v>
      </c>
      <c r="P58" s="19">
        <v>0.9174308180809021</v>
      </c>
    </row>
    <row r="59" spans="1:16" x14ac:dyDescent="0.35">
      <c r="A59">
        <v>484002</v>
      </c>
      <c r="B59">
        <v>4228100</v>
      </c>
      <c r="C59" t="s">
        <v>85</v>
      </c>
      <c r="D59" t="s">
        <v>13</v>
      </c>
      <c r="E59" t="s">
        <v>10</v>
      </c>
      <c r="F59" t="s">
        <v>23</v>
      </c>
      <c r="G59">
        <v>659</v>
      </c>
      <c r="H59">
        <v>640</v>
      </c>
      <c r="I59">
        <v>13</v>
      </c>
      <c r="J59">
        <v>0</v>
      </c>
      <c r="K59" s="18">
        <v>0.70149999856948853</v>
      </c>
      <c r="L59" s="18">
        <v>3.3000000000000002E-2</v>
      </c>
      <c r="M59" s="18"/>
      <c r="N59" s="20"/>
      <c r="O59" s="19">
        <v>0.88209999999999988</v>
      </c>
      <c r="P59" s="19">
        <v>0.91131162643432617</v>
      </c>
    </row>
    <row r="60" spans="1:16" x14ac:dyDescent="0.35">
      <c r="A60">
        <v>437769</v>
      </c>
      <c r="B60">
        <v>3409500</v>
      </c>
      <c r="C60" t="s">
        <v>86</v>
      </c>
      <c r="D60" t="s">
        <v>27</v>
      </c>
      <c r="E60" t="s">
        <v>10</v>
      </c>
      <c r="F60" t="s">
        <v>17</v>
      </c>
      <c r="G60">
        <v>208</v>
      </c>
      <c r="H60">
        <v>171</v>
      </c>
      <c r="I60">
        <v>13</v>
      </c>
      <c r="J60">
        <v>0</v>
      </c>
      <c r="K60" s="18">
        <v>0.5</v>
      </c>
      <c r="L60" s="18">
        <v>0.24</v>
      </c>
      <c r="M60" s="18">
        <v>0.23795180699999999</v>
      </c>
      <c r="N60" s="20">
        <v>23100</v>
      </c>
      <c r="O60" s="19">
        <v>0.89230000000000009</v>
      </c>
      <c r="P60" s="19">
        <v>0.97030144929885864</v>
      </c>
    </row>
    <row r="61" spans="1:16" x14ac:dyDescent="0.35">
      <c r="A61">
        <v>443146</v>
      </c>
      <c r="B61">
        <v>3680300</v>
      </c>
      <c r="C61" t="s">
        <v>87</v>
      </c>
      <c r="D61" t="s">
        <v>19</v>
      </c>
      <c r="E61" t="s">
        <v>10</v>
      </c>
      <c r="F61" t="s">
        <v>23</v>
      </c>
      <c r="G61">
        <v>121</v>
      </c>
      <c r="H61">
        <v>116</v>
      </c>
      <c r="I61">
        <v>12</v>
      </c>
      <c r="J61">
        <v>0</v>
      </c>
      <c r="K61" s="18">
        <v>0.70490002632141113</v>
      </c>
      <c r="L61" s="18">
        <v>0.14799999999999999</v>
      </c>
      <c r="M61" s="18">
        <v>0.106481482</v>
      </c>
      <c r="N61" s="20">
        <v>11800</v>
      </c>
      <c r="O61" s="19">
        <v>0.8387</v>
      </c>
      <c r="P61" s="19">
        <v>0.96854400634765625</v>
      </c>
    </row>
    <row r="62" spans="1:16" x14ac:dyDescent="0.35">
      <c r="A62">
        <v>441380</v>
      </c>
      <c r="B62">
        <v>3611400</v>
      </c>
      <c r="C62" t="s">
        <v>88</v>
      </c>
      <c r="D62" t="s">
        <v>30</v>
      </c>
      <c r="E62" t="s">
        <v>10</v>
      </c>
      <c r="F62" t="s">
        <v>23</v>
      </c>
      <c r="G62">
        <v>267</v>
      </c>
      <c r="H62">
        <v>69</v>
      </c>
      <c r="I62">
        <v>12</v>
      </c>
      <c r="J62">
        <v>0</v>
      </c>
      <c r="K62" s="18">
        <v>0.39179998636245728</v>
      </c>
      <c r="L62" s="18">
        <v>0.17799999999999999</v>
      </c>
      <c r="M62" s="18">
        <v>0.120654397</v>
      </c>
      <c r="N62" s="20">
        <v>15600</v>
      </c>
      <c r="O62" s="19">
        <v>0.86340000000000006</v>
      </c>
      <c r="P62" s="19">
        <v>0.9115937352180481</v>
      </c>
    </row>
    <row r="63" spans="1:16" x14ac:dyDescent="0.35">
      <c r="A63">
        <v>219851</v>
      </c>
      <c r="B63">
        <v>4142000</v>
      </c>
      <c r="C63" t="s">
        <v>89</v>
      </c>
      <c r="D63" t="s">
        <v>42</v>
      </c>
      <c r="E63" t="s">
        <v>10</v>
      </c>
      <c r="F63" t="s">
        <v>23</v>
      </c>
      <c r="G63">
        <v>18</v>
      </c>
      <c r="H63">
        <v>12</v>
      </c>
      <c r="I63">
        <v>12</v>
      </c>
      <c r="J63">
        <v>0</v>
      </c>
      <c r="K63" s="18">
        <v>1</v>
      </c>
      <c r="L63" s="18"/>
      <c r="M63" s="18"/>
      <c r="N63" s="20"/>
      <c r="O63" s="19">
        <v>0.27929999999999999</v>
      </c>
      <c r="P63" s="19">
        <v>1.0319384336471558</v>
      </c>
    </row>
    <row r="64" spans="1:16" x14ac:dyDescent="0.35">
      <c r="A64">
        <v>444662</v>
      </c>
      <c r="B64">
        <v>3727500</v>
      </c>
      <c r="C64" t="s">
        <v>90</v>
      </c>
      <c r="D64" t="s">
        <v>81</v>
      </c>
      <c r="E64" t="s">
        <v>10</v>
      </c>
      <c r="F64" t="s">
        <v>23</v>
      </c>
      <c r="G64">
        <v>143</v>
      </c>
      <c r="H64">
        <v>108</v>
      </c>
      <c r="I64">
        <v>11</v>
      </c>
      <c r="J64">
        <v>0</v>
      </c>
      <c r="K64" s="18">
        <v>0.40000000596046448</v>
      </c>
      <c r="L64" s="18">
        <v>0.15</v>
      </c>
      <c r="M64" s="18">
        <v>0.49056603799999998</v>
      </c>
      <c r="N64" s="20">
        <v>15800</v>
      </c>
      <c r="O64" s="19">
        <v>0.81700000000000006</v>
      </c>
      <c r="P64" s="19">
        <v>0.92465156316757202</v>
      </c>
    </row>
    <row r="65" spans="1:16" x14ac:dyDescent="0.35">
      <c r="A65">
        <v>118994</v>
      </c>
      <c r="B65">
        <v>2185800</v>
      </c>
      <c r="C65" t="s">
        <v>91</v>
      </c>
      <c r="D65" t="s">
        <v>13</v>
      </c>
      <c r="E65" t="s">
        <v>10</v>
      </c>
      <c r="F65" t="s">
        <v>23</v>
      </c>
      <c r="G65">
        <v>299</v>
      </c>
      <c r="H65">
        <v>273</v>
      </c>
      <c r="I65">
        <v>11</v>
      </c>
      <c r="J65">
        <v>0</v>
      </c>
      <c r="K65" s="18">
        <v>0.42649999260902405</v>
      </c>
      <c r="L65" s="18">
        <v>0.23699999999999999</v>
      </c>
      <c r="M65" s="18">
        <v>0.246575343</v>
      </c>
      <c r="N65" s="20"/>
      <c r="O65" s="19">
        <v>0.8266</v>
      </c>
      <c r="P65" s="19">
        <v>0.90845811367034912</v>
      </c>
    </row>
    <row r="66" spans="1:16" x14ac:dyDescent="0.35">
      <c r="A66">
        <v>454883</v>
      </c>
      <c r="B66">
        <v>4135900</v>
      </c>
      <c r="C66" t="s">
        <v>92</v>
      </c>
      <c r="D66" t="s">
        <v>30</v>
      </c>
      <c r="E66" t="s">
        <v>10</v>
      </c>
      <c r="F66" t="s">
        <v>17</v>
      </c>
      <c r="G66">
        <v>358</v>
      </c>
      <c r="I66">
        <v>10</v>
      </c>
      <c r="J66">
        <v>0</v>
      </c>
      <c r="K66" s="18"/>
      <c r="L66" s="18"/>
      <c r="M66" s="18"/>
      <c r="N66" s="20"/>
      <c r="O66" s="19">
        <v>0.89950000000000008</v>
      </c>
      <c r="P66" s="19">
        <v>0.9279518723487854</v>
      </c>
    </row>
    <row r="67" spans="1:16" x14ac:dyDescent="0.35">
      <c r="A67">
        <v>203289</v>
      </c>
      <c r="B67">
        <v>1313200</v>
      </c>
      <c r="C67" t="s">
        <v>93</v>
      </c>
      <c r="D67" t="s">
        <v>38</v>
      </c>
      <c r="E67" t="s">
        <v>10</v>
      </c>
      <c r="F67" t="s">
        <v>17</v>
      </c>
      <c r="G67">
        <v>63</v>
      </c>
      <c r="H67">
        <v>54</v>
      </c>
      <c r="I67">
        <v>10</v>
      </c>
      <c r="J67">
        <v>0</v>
      </c>
      <c r="K67" s="18">
        <v>0.66670000553131104</v>
      </c>
      <c r="L67" s="18">
        <v>0.36499999999999999</v>
      </c>
      <c r="M67" s="18">
        <v>0.196428571</v>
      </c>
      <c r="N67" s="20">
        <v>17700</v>
      </c>
      <c r="O67" s="19">
        <v>0.84959999999999991</v>
      </c>
      <c r="P67" s="19">
        <v>0.99012386798858643</v>
      </c>
    </row>
    <row r="68" spans="1:16" x14ac:dyDescent="0.35">
      <c r="A68">
        <v>476939</v>
      </c>
      <c r="B68">
        <v>4206300</v>
      </c>
      <c r="C68" t="s">
        <v>94</v>
      </c>
      <c r="D68" t="s">
        <v>30</v>
      </c>
      <c r="E68" t="s">
        <v>10</v>
      </c>
      <c r="F68" t="s">
        <v>23</v>
      </c>
      <c r="G68">
        <v>209</v>
      </c>
      <c r="H68">
        <v>467</v>
      </c>
      <c r="I68">
        <v>9</v>
      </c>
      <c r="J68">
        <v>0</v>
      </c>
      <c r="K68" s="18">
        <v>0.81180000305175781</v>
      </c>
      <c r="L68" s="18">
        <v>6.4000000000000001E-2</v>
      </c>
      <c r="M68" s="18">
        <v>0.609375</v>
      </c>
      <c r="N68" s="20"/>
      <c r="O68" s="19">
        <v>0.89230000000000009</v>
      </c>
      <c r="P68" s="19">
        <v>0.90648543834686279</v>
      </c>
    </row>
    <row r="69" spans="1:16" x14ac:dyDescent="0.35">
      <c r="A69">
        <v>154794</v>
      </c>
      <c r="B69">
        <v>3066200</v>
      </c>
      <c r="C69" t="s">
        <v>31</v>
      </c>
      <c r="D69" t="s">
        <v>53</v>
      </c>
      <c r="E69" t="s">
        <v>10</v>
      </c>
      <c r="F69" t="s">
        <v>17</v>
      </c>
      <c r="G69">
        <v>88</v>
      </c>
      <c r="I69">
        <v>9</v>
      </c>
      <c r="J69">
        <v>0</v>
      </c>
      <c r="K69" s="18"/>
      <c r="L69" s="18"/>
      <c r="M69" s="18"/>
      <c r="N69" s="20"/>
      <c r="O69" s="19">
        <v>0.82959999999999989</v>
      </c>
      <c r="P69" s="19">
        <v>0.95527178049087524</v>
      </c>
    </row>
    <row r="70" spans="1:16" x14ac:dyDescent="0.35">
      <c r="A70">
        <v>130873</v>
      </c>
      <c r="B70">
        <v>3025800</v>
      </c>
      <c r="C70" t="s">
        <v>95</v>
      </c>
      <c r="D70" t="s">
        <v>96</v>
      </c>
      <c r="E70" t="s">
        <v>10</v>
      </c>
      <c r="F70" t="s">
        <v>23</v>
      </c>
      <c r="G70">
        <v>584</v>
      </c>
      <c r="H70">
        <v>128</v>
      </c>
      <c r="I70">
        <v>9</v>
      </c>
      <c r="J70">
        <v>0</v>
      </c>
      <c r="K70" s="18">
        <v>0.74739998579025269</v>
      </c>
      <c r="L70" s="18">
        <v>9.1999999999999998E-2</v>
      </c>
      <c r="M70" s="18">
        <v>0.210758377</v>
      </c>
      <c r="N70" s="20">
        <v>20000</v>
      </c>
      <c r="O70" s="19">
        <v>0.88200000000000001</v>
      </c>
      <c r="P70" s="19">
        <v>0.90562683343887329</v>
      </c>
    </row>
    <row r="71" spans="1:16" x14ac:dyDescent="0.35">
      <c r="A71">
        <v>108348</v>
      </c>
      <c r="B71">
        <v>2342400</v>
      </c>
      <c r="C71" t="s">
        <v>97</v>
      </c>
      <c r="D71" t="s">
        <v>13</v>
      </c>
      <c r="E71" t="s">
        <v>10</v>
      </c>
      <c r="F71" t="s">
        <v>23</v>
      </c>
      <c r="G71">
        <v>10</v>
      </c>
      <c r="H71">
        <v>26</v>
      </c>
      <c r="I71">
        <v>9</v>
      </c>
      <c r="J71">
        <v>0</v>
      </c>
      <c r="K71" s="18">
        <v>0.83869999647140503</v>
      </c>
      <c r="L71" s="18">
        <v>0.311</v>
      </c>
      <c r="M71" s="18">
        <v>0.265734266</v>
      </c>
      <c r="N71" s="20">
        <v>25100</v>
      </c>
      <c r="O71" s="19">
        <v>0.84900000000000009</v>
      </c>
      <c r="P71" s="19">
        <v>1.0151989459991455</v>
      </c>
    </row>
    <row r="72" spans="1:16" x14ac:dyDescent="0.35">
      <c r="A72">
        <v>442985</v>
      </c>
      <c r="B72">
        <v>3681300</v>
      </c>
      <c r="C72" t="s">
        <v>98</v>
      </c>
      <c r="D72" t="s">
        <v>13</v>
      </c>
      <c r="E72" t="s">
        <v>10</v>
      </c>
      <c r="F72" t="s">
        <v>23</v>
      </c>
      <c r="G72">
        <v>276</v>
      </c>
      <c r="H72">
        <v>26</v>
      </c>
      <c r="I72">
        <v>8</v>
      </c>
      <c r="J72">
        <v>0</v>
      </c>
      <c r="K72" s="18">
        <v>0.97619998455047607</v>
      </c>
      <c r="L72" s="18">
        <v>0.192</v>
      </c>
      <c r="M72" s="18">
        <v>0.46994535500000001</v>
      </c>
      <c r="N72" s="20">
        <v>22700</v>
      </c>
      <c r="O72" s="19">
        <v>0.87890000000000001</v>
      </c>
      <c r="P72" s="19">
        <v>0.9457322359085083</v>
      </c>
    </row>
    <row r="73" spans="1:16" x14ac:dyDescent="0.35">
      <c r="A73">
        <v>431965</v>
      </c>
      <c r="B73">
        <v>3116100</v>
      </c>
      <c r="C73" t="s">
        <v>99</v>
      </c>
      <c r="D73" t="s">
        <v>36</v>
      </c>
      <c r="E73" t="s">
        <v>10</v>
      </c>
      <c r="F73" t="s">
        <v>23</v>
      </c>
      <c r="G73">
        <v>86</v>
      </c>
      <c r="H73">
        <v>57</v>
      </c>
      <c r="I73">
        <v>7</v>
      </c>
      <c r="J73">
        <v>0</v>
      </c>
      <c r="K73" s="18">
        <v>0.55369997024536133</v>
      </c>
      <c r="L73" s="18">
        <v>0.159</v>
      </c>
      <c r="M73" s="18">
        <v>0.198717949</v>
      </c>
      <c r="N73" s="20">
        <v>15700</v>
      </c>
      <c r="O73" s="19">
        <v>0.86250000000000004</v>
      </c>
      <c r="P73" s="19">
        <v>1.0001201629638672</v>
      </c>
    </row>
    <row r="74" spans="1:16" x14ac:dyDescent="0.35">
      <c r="A74">
        <v>422835</v>
      </c>
      <c r="B74">
        <v>3144400</v>
      </c>
      <c r="C74" t="s">
        <v>100</v>
      </c>
      <c r="D74" t="s">
        <v>13</v>
      </c>
      <c r="E74" t="s">
        <v>10</v>
      </c>
      <c r="F74" t="s">
        <v>17</v>
      </c>
      <c r="G74">
        <v>218</v>
      </c>
      <c r="H74">
        <v>73</v>
      </c>
      <c r="I74">
        <v>7</v>
      </c>
      <c r="J74">
        <v>0</v>
      </c>
      <c r="K74" s="18">
        <v>0.77780002355575562</v>
      </c>
      <c r="L74" s="18">
        <v>0.251</v>
      </c>
      <c r="M74" s="18">
        <v>0.217770035</v>
      </c>
      <c r="N74" s="20"/>
      <c r="O74" s="19">
        <v>0.89029999999999998</v>
      </c>
      <c r="P74" s="19">
        <v>0.90754300355911255</v>
      </c>
    </row>
    <row r="75" spans="1:16" x14ac:dyDescent="0.35">
      <c r="A75">
        <v>486169</v>
      </c>
      <c r="B75">
        <v>4204800</v>
      </c>
      <c r="C75" t="s">
        <v>101</v>
      </c>
      <c r="D75" t="s">
        <v>102</v>
      </c>
      <c r="E75" t="s">
        <v>10</v>
      </c>
      <c r="F75" t="s">
        <v>23</v>
      </c>
      <c r="G75">
        <v>50</v>
      </c>
      <c r="H75">
        <v>69</v>
      </c>
      <c r="I75">
        <v>7</v>
      </c>
      <c r="J75">
        <v>0</v>
      </c>
      <c r="K75" s="18">
        <v>0.56410002708435059</v>
      </c>
      <c r="L75" s="18">
        <v>0.48299999999999998</v>
      </c>
      <c r="M75" s="18"/>
      <c r="N75" s="20"/>
      <c r="O75" s="19">
        <v>0.77870000000000006</v>
      </c>
      <c r="P75" s="19">
        <v>0.91198176145553589</v>
      </c>
    </row>
    <row r="76" spans="1:16" x14ac:dyDescent="0.35">
      <c r="A76">
        <v>461573</v>
      </c>
      <c r="B76">
        <v>4174800</v>
      </c>
      <c r="C76" t="s">
        <v>103</v>
      </c>
      <c r="D76" t="s">
        <v>55</v>
      </c>
      <c r="E76" t="s">
        <v>10</v>
      </c>
      <c r="F76" t="s">
        <v>17</v>
      </c>
      <c r="G76">
        <v>137</v>
      </c>
      <c r="H76">
        <v>120</v>
      </c>
      <c r="I76">
        <v>7</v>
      </c>
      <c r="J76">
        <v>0</v>
      </c>
      <c r="K76" s="18">
        <v>0.60610002279281616</v>
      </c>
      <c r="L76" s="18">
        <v>7.8E-2</v>
      </c>
      <c r="M76" s="18">
        <v>0.43150684900000003</v>
      </c>
      <c r="N76" s="20"/>
      <c r="O76" s="19">
        <v>0.88989999999999991</v>
      </c>
      <c r="P76" s="19">
        <v>0.9655269980430603</v>
      </c>
    </row>
    <row r="77" spans="1:16" x14ac:dyDescent="0.35">
      <c r="A77">
        <v>178183</v>
      </c>
      <c r="B77">
        <v>2121100</v>
      </c>
      <c r="C77" t="s">
        <v>104</v>
      </c>
      <c r="D77" t="s">
        <v>55</v>
      </c>
      <c r="E77" t="s">
        <v>10</v>
      </c>
      <c r="F77" t="s">
        <v>17</v>
      </c>
      <c r="G77">
        <v>201</v>
      </c>
      <c r="H77">
        <v>275</v>
      </c>
      <c r="I77">
        <v>6</v>
      </c>
      <c r="J77">
        <v>0</v>
      </c>
      <c r="K77" s="18">
        <v>0.82090002298355103</v>
      </c>
      <c r="L77" s="18">
        <v>0.17899999999999999</v>
      </c>
      <c r="M77" s="18">
        <v>0.37090909100000002</v>
      </c>
      <c r="N77" s="20">
        <v>21900</v>
      </c>
      <c r="O77" s="19">
        <v>0.8881</v>
      </c>
      <c r="P77" s="19">
        <v>0.91564565896987915</v>
      </c>
    </row>
    <row r="78" spans="1:16" x14ac:dyDescent="0.35">
      <c r="A78">
        <v>455840</v>
      </c>
      <c r="B78">
        <v>4147700</v>
      </c>
      <c r="C78" t="s">
        <v>105</v>
      </c>
      <c r="D78" t="s">
        <v>36</v>
      </c>
      <c r="E78" t="s">
        <v>10</v>
      </c>
      <c r="F78" t="s">
        <v>23</v>
      </c>
      <c r="G78">
        <v>163</v>
      </c>
      <c r="H78">
        <v>87</v>
      </c>
      <c r="I78">
        <v>6</v>
      </c>
      <c r="J78">
        <v>0</v>
      </c>
      <c r="K78" s="18">
        <v>0.70870000123977661</v>
      </c>
      <c r="L78" s="18">
        <v>0.29399999999999998</v>
      </c>
      <c r="M78" s="18">
        <v>0.19252873600000001</v>
      </c>
      <c r="N78" s="20"/>
      <c r="O78" s="19">
        <v>0.89170000000000005</v>
      </c>
      <c r="P78" s="19">
        <v>0.93525528907775879</v>
      </c>
    </row>
    <row r="79" spans="1:16" x14ac:dyDescent="0.35">
      <c r="A79">
        <v>382780</v>
      </c>
      <c r="B79">
        <v>3061100</v>
      </c>
      <c r="C79" t="s">
        <v>106</v>
      </c>
      <c r="D79" t="s">
        <v>42</v>
      </c>
      <c r="E79" t="s">
        <v>10</v>
      </c>
      <c r="F79" t="s">
        <v>23</v>
      </c>
      <c r="G79">
        <v>212</v>
      </c>
      <c r="H79">
        <v>134</v>
      </c>
      <c r="I79">
        <v>6</v>
      </c>
      <c r="J79">
        <v>0</v>
      </c>
      <c r="K79" s="18">
        <v>0.51969999074935913</v>
      </c>
      <c r="L79" s="18">
        <v>0.151</v>
      </c>
      <c r="M79" s="18">
        <v>0.241469816</v>
      </c>
      <c r="N79" s="20">
        <v>15200</v>
      </c>
      <c r="O79" s="19">
        <v>0.87349999999999994</v>
      </c>
      <c r="P79" s="19">
        <v>0.93060982227325439</v>
      </c>
    </row>
    <row r="80" spans="1:16" x14ac:dyDescent="0.35">
      <c r="A80">
        <v>441362</v>
      </c>
      <c r="B80">
        <v>3543300</v>
      </c>
      <c r="C80" t="s">
        <v>107</v>
      </c>
      <c r="D80" t="s">
        <v>96</v>
      </c>
      <c r="E80" t="s">
        <v>10</v>
      </c>
      <c r="F80" t="s">
        <v>23</v>
      </c>
      <c r="G80">
        <v>159</v>
      </c>
      <c r="H80">
        <v>158</v>
      </c>
      <c r="I80">
        <v>6</v>
      </c>
      <c r="J80">
        <v>0</v>
      </c>
      <c r="K80" s="18">
        <v>0.6525999903678894</v>
      </c>
      <c r="L80" s="18">
        <v>0.33800000000000002</v>
      </c>
      <c r="M80" s="18">
        <v>0.24969549299999999</v>
      </c>
      <c r="N80" s="20">
        <v>22900</v>
      </c>
      <c r="O80" s="19">
        <v>0.88849999999999996</v>
      </c>
      <c r="P80" s="19">
        <v>0.91014528274536133</v>
      </c>
    </row>
    <row r="81" spans="1:16" x14ac:dyDescent="0.35">
      <c r="A81">
        <v>459514</v>
      </c>
      <c r="B81">
        <v>4168700</v>
      </c>
      <c r="C81" t="s">
        <v>108</v>
      </c>
      <c r="D81" t="s">
        <v>19</v>
      </c>
      <c r="E81" t="s">
        <v>10</v>
      </c>
      <c r="F81" t="s">
        <v>17</v>
      </c>
      <c r="G81">
        <v>81</v>
      </c>
      <c r="H81">
        <v>160</v>
      </c>
      <c r="I81">
        <v>6</v>
      </c>
      <c r="J81">
        <v>0</v>
      </c>
      <c r="K81" s="18">
        <v>0.31999999284744263</v>
      </c>
      <c r="L81" s="18">
        <v>8.3000000000000004E-2</v>
      </c>
      <c r="M81" s="18">
        <v>0.183098592</v>
      </c>
      <c r="N81" s="20"/>
      <c r="O81" s="19">
        <v>0.89749999999999996</v>
      </c>
      <c r="P81" s="19">
        <v>0.95709264278411865</v>
      </c>
    </row>
    <row r="82" spans="1:16" x14ac:dyDescent="0.35">
      <c r="A82">
        <v>178767</v>
      </c>
      <c r="B82">
        <v>855200</v>
      </c>
      <c r="C82" t="s">
        <v>109</v>
      </c>
      <c r="D82" t="s">
        <v>55</v>
      </c>
      <c r="E82" t="s">
        <v>10</v>
      </c>
      <c r="F82" t="s">
        <v>11</v>
      </c>
      <c r="G82">
        <v>133</v>
      </c>
      <c r="H82">
        <v>121</v>
      </c>
      <c r="I82">
        <v>6</v>
      </c>
      <c r="J82">
        <v>0</v>
      </c>
      <c r="K82" s="18">
        <v>0.5</v>
      </c>
      <c r="L82" s="18">
        <v>4.7E-2</v>
      </c>
      <c r="M82" s="18">
        <v>0.178571429</v>
      </c>
      <c r="N82" s="20">
        <v>24400</v>
      </c>
      <c r="O82" s="19">
        <v>0.87340000000000007</v>
      </c>
      <c r="P82" s="19">
        <v>0.91251504421234131</v>
      </c>
    </row>
    <row r="83" spans="1:16" x14ac:dyDescent="0.35">
      <c r="A83">
        <v>136783</v>
      </c>
      <c r="B83">
        <v>910400</v>
      </c>
      <c r="C83" t="s">
        <v>110</v>
      </c>
      <c r="D83" t="s">
        <v>30</v>
      </c>
      <c r="E83" t="s">
        <v>10</v>
      </c>
      <c r="F83" t="s">
        <v>23</v>
      </c>
      <c r="G83">
        <v>58</v>
      </c>
      <c r="I83">
        <v>5</v>
      </c>
      <c r="J83">
        <v>0</v>
      </c>
      <c r="K83" s="18"/>
      <c r="L83" s="18"/>
      <c r="M83" s="18"/>
      <c r="N83" s="20"/>
      <c r="O83" s="19">
        <v>0.84540000000000004</v>
      </c>
      <c r="P83" s="19">
        <v>0.9167715311050415</v>
      </c>
    </row>
    <row r="84" spans="1:16" x14ac:dyDescent="0.35">
      <c r="A84">
        <v>483920</v>
      </c>
      <c r="B84">
        <v>4225700</v>
      </c>
      <c r="C84" t="s">
        <v>111</v>
      </c>
      <c r="D84" t="s">
        <v>38</v>
      </c>
      <c r="E84" t="s">
        <v>10</v>
      </c>
      <c r="F84" t="s">
        <v>17</v>
      </c>
      <c r="G84">
        <v>140</v>
      </c>
      <c r="H84">
        <v>137</v>
      </c>
      <c r="I84">
        <v>5</v>
      </c>
      <c r="J84">
        <v>0</v>
      </c>
      <c r="K84" s="18">
        <v>0.84619998931884766</v>
      </c>
      <c r="L84" s="18">
        <v>0.32500000000000001</v>
      </c>
      <c r="M84" s="18"/>
      <c r="N84" s="20"/>
      <c r="O84" s="19">
        <v>0.85540000000000005</v>
      </c>
      <c r="P84" s="19">
        <v>0.9167323112487793</v>
      </c>
    </row>
    <row r="85" spans="1:16" x14ac:dyDescent="0.35">
      <c r="A85">
        <v>447865</v>
      </c>
      <c r="B85">
        <v>4029300</v>
      </c>
      <c r="C85" t="s">
        <v>112</v>
      </c>
      <c r="D85" t="s">
        <v>30</v>
      </c>
      <c r="E85" t="s">
        <v>10</v>
      </c>
      <c r="F85" t="s">
        <v>23</v>
      </c>
      <c r="G85">
        <v>28</v>
      </c>
      <c r="H85">
        <v>52</v>
      </c>
      <c r="I85">
        <v>4</v>
      </c>
      <c r="J85">
        <v>0</v>
      </c>
      <c r="K85" s="18">
        <v>0.88889998197555542</v>
      </c>
      <c r="L85" s="18">
        <v>5.0999999999999997E-2</v>
      </c>
      <c r="M85" s="18"/>
      <c r="N85" s="20"/>
      <c r="O85" s="19">
        <v>0.73260000000000003</v>
      </c>
      <c r="P85" s="19">
        <v>0.91723984479904175</v>
      </c>
    </row>
    <row r="86" spans="1:16" x14ac:dyDescent="0.35">
      <c r="A86">
        <v>193672</v>
      </c>
      <c r="B86">
        <v>2182200</v>
      </c>
      <c r="C86" t="s">
        <v>113</v>
      </c>
      <c r="D86" t="s">
        <v>78</v>
      </c>
      <c r="E86" t="s">
        <v>10</v>
      </c>
      <c r="F86" t="s">
        <v>23</v>
      </c>
      <c r="G86">
        <v>58</v>
      </c>
      <c r="H86">
        <v>40</v>
      </c>
      <c r="I86">
        <v>3</v>
      </c>
      <c r="J86">
        <v>0</v>
      </c>
      <c r="K86" s="18">
        <v>1</v>
      </c>
      <c r="L86" s="18">
        <v>0.26600000000000001</v>
      </c>
      <c r="M86" s="18">
        <v>0.28662420399999999</v>
      </c>
      <c r="N86" s="20">
        <v>25100</v>
      </c>
      <c r="O86" s="19">
        <v>0.8909999999999999</v>
      </c>
      <c r="P86" s="19">
        <v>0.94639337062835693</v>
      </c>
    </row>
    <row r="87" spans="1:16" x14ac:dyDescent="0.35">
      <c r="A87">
        <v>160117</v>
      </c>
      <c r="B87">
        <v>1287900</v>
      </c>
      <c r="C87" t="s">
        <v>114</v>
      </c>
      <c r="D87" t="s">
        <v>81</v>
      </c>
      <c r="E87" t="s">
        <v>10</v>
      </c>
      <c r="F87" t="s">
        <v>23</v>
      </c>
      <c r="G87">
        <v>93</v>
      </c>
      <c r="H87">
        <v>85</v>
      </c>
      <c r="I87">
        <v>2</v>
      </c>
      <c r="J87">
        <v>0</v>
      </c>
      <c r="K87" s="18">
        <v>0.52630001306533813</v>
      </c>
      <c r="L87" s="18">
        <v>4.8000000000000001E-2</v>
      </c>
      <c r="M87" s="18">
        <v>0.52727272700000005</v>
      </c>
      <c r="N87" s="20"/>
      <c r="O87" s="19">
        <v>0.8748999999999999</v>
      </c>
      <c r="P87" s="19">
        <v>0.9092106819152832</v>
      </c>
    </row>
    <row r="88" spans="1:16" x14ac:dyDescent="0.35">
      <c r="A88">
        <v>377193</v>
      </c>
      <c r="B88">
        <v>3011800</v>
      </c>
      <c r="C88" t="s">
        <v>115</v>
      </c>
      <c r="D88" t="s">
        <v>19</v>
      </c>
      <c r="E88" t="s">
        <v>10</v>
      </c>
      <c r="F88" t="s">
        <v>23</v>
      </c>
      <c r="G88">
        <v>51</v>
      </c>
      <c r="H88">
        <v>26</v>
      </c>
      <c r="I88">
        <v>1</v>
      </c>
      <c r="J88">
        <v>0</v>
      </c>
      <c r="K88" s="18">
        <v>0.66670000553131104</v>
      </c>
      <c r="L88" s="18">
        <v>0.14099999999999999</v>
      </c>
      <c r="M88" s="18"/>
      <c r="N88" s="20">
        <v>16600</v>
      </c>
      <c r="O88" s="19">
        <v>0.89300000000000002</v>
      </c>
      <c r="P88" s="19">
        <v>0.91326266527175903</v>
      </c>
    </row>
    <row r="89" spans="1:16" x14ac:dyDescent="0.35">
      <c r="A89">
        <v>175698</v>
      </c>
      <c r="B89">
        <v>2251700</v>
      </c>
      <c r="C89" t="s">
        <v>116</v>
      </c>
      <c r="D89" t="s">
        <v>117</v>
      </c>
      <c r="E89" t="s">
        <v>10</v>
      </c>
      <c r="F89" t="s">
        <v>23</v>
      </c>
      <c r="G89">
        <v>39</v>
      </c>
      <c r="H89">
        <v>27</v>
      </c>
      <c r="I89">
        <v>1</v>
      </c>
      <c r="J89">
        <v>0</v>
      </c>
      <c r="K89" s="18">
        <v>0.61110001802444458</v>
      </c>
      <c r="L89" s="18">
        <v>0.27900000000000003</v>
      </c>
      <c r="M89" s="18"/>
      <c r="N89" s="20"/>
      <c r="O89" s="19">
        <v>0.87639999999999996</v>
      </c>
      <c r="P89" s="19">
        <v>0.91428327560424805</v>
      </c>
    </row>
    <row r="90" spans="1:16" ht="16" thickBot="1" x14ac:dyDescent="0.4">
      <c r="A90" s="1"/>
      <c r="B90" s="1"/>
      <c r="C90" s="1"/>
      <c r="D90" s="1"/>
      <c r="E90" s="1"/>
      <c r="F90" s="1"/>
      <c r="G90" s="1"/>
      <c r="H90" s="1"/>
      <c r="I90" s="1"/>
      <c r="J90" s="1"/>
      <c r="K90" s="1"/>
      <c r="L90" s="1"/>
      <c r="M90" s="1"/>
      <c r="N90" s="1"/>
      <c r="O90" s="1"/>
      <c r="P90" s="1"/>
    </row>
    <row r="91" spans="1:16" ht="16" thickTop="1" x14ac:dyDescent="0.35">
      <c r="G91" s="15" t="s">
        <v>436</v>
      </c>
      <c r="H91" s="15" t="s">
        <v>436</v>
      </c>
      <c r="I91" s="15" t="s">
        <v>436</v>
      </c>
      <c r="J91" s="15" t="s">
        <v>436</v>
      </c>
      <c r="K91" s="15" t="s">
        <v>437</v>
      </c>
      <c r="L91" s="15" t="s">
        <v>437</v>
      </c>
      <c r="M91" s="15" t="s">
        <v>437</v>
      </c>
      <c r="N91" s="15" t="s">
        <v>437</v>
      </c>
    </row>
    <row r="92" spans="1:16" x14ac:dyDescent="0.35">
      <c r="A92" s="9" t="s">
        <v>420</v>
      </c>
      <c r="B92" s="9"/>
      <c r="C92" s="9" t="s">
        <v>438</v>
      </c>
      <c r="D92" s="9"/>
      <c r="E92" s="9"/>
      <c r="F92" s="9"/>
      <c r="G92" s="16">
        <f>SUM(G3:G89)</f>
        <v>126559</v>
      </c>
      <c r="H92" s="16">
        <f>SUM(H3:H89)</f>
        <v>97547</v>
      </c>
      <c r="I92" s="16">
        <f>SUM(I3:I89)</f>
        <v>34065</v>
      </c>
      <c r="J92" s="16">
        <f>SUM(J3:J89)</f>
        <v>55192</v>
      </c>
      <c r="K92" s="17">
        <f>AVERAGE(K3:K89)</f>
        <v>0.63076301551844971</v>
      </c>
      <c r="L92" s="17">
        <f>AVERAGE(L3:L89)</f>
        <v>0.1641267605633803</v>
      </c>
      <c r="M92" s="17">
        <f t="shared" ref="M92" si="0">AVERAGE(M3:M89)</f>
        <v>0.29217490714062505</v>
      </c>
      <c r="N92" s="16">
        <f>AVERAGE(N3:N89)</f>
        <v>23296</v>
      </c>
    </row>
    <row r="93" spans="1:16" ht="16" thickBot="1" x14ac:dyDescent="0.4">
      <c r="A93" s="1"/>
      <c r="B93" s="1"/>
      <c r="C93" s="1"/>
      <c r="D93" s="1"/>
      <c r="E93" s="1"/>
      <c r="F93" s="1"/>
      <c r="G93" s="1"/>
      <c r="H93" s="1"/>
      <c r="I93" s="1"/>
      <c r="J93" s="1"/>
      <c r="K93" s="1"/>
      <c r="L93" s="1"/>
      <c r="M93" s="1"/>
      <c r="N93" s="1"/>
      <c r="O93" s="1"/>
      <c r="P93" s="1"/>
    </row>
    <row r="94" spans="1:16" ht="16" thickTop="1" x14ac:dyDescent="0.35"/>
  </sheetData>
  <mergeCells count="1">
    <mergeCell ref="A1:F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40"/>
  <sheetViews>
    <sheetView tabSelected="1" workbookViewId="0">
      <selection activeCell="C11" sqref="C11"/>
    </sheetView>
  </sheetViews>
  <sheetFormatPr defaultColWidth="11" defaultRowHeight="15.5" x14ac:dyDescent="0.35"/>
  <cols>
    <col min="1" max="2" width="15.83203125" customWidth="1"/>
    <col min="3" max="3" width="42.58203125" customWidth="1"/>
    <col min="4" max="5" width="15.83203125" customWidth="1"/>
    <col min="6" max="6" width="16" customWidth="1"/>
    <col min="7" max="13" width="15.83203125" customWidth="1"/>
    <col min="14" max="14" width="15.83203125" style="20" customWidth="1"/>
    <col min="15" max="16" width="15.83203125" style="19" customWidth="1"/>
  </cols>
  <sheetData>
    <row r="1" spans="1:16" ht="90.75" customHeight="1" x14ac:dyDescent="0.35">
      <c r="A1" s="32" t="s">
        <v>445</v>
      </c>
      <c r="B1" s="32"/>
      <c r="C1" s="32"/>
      <c r="D1" s="32"/>
      <c r="E1" s="32"/>
      <c r="F1" s="32"/>
    </row>
    <row r="2" spans="1:16" ht="105" customHeight="1" thickBot="1" x14ac:dyDescent="0.4">
      <c r="A2" s="6" t="s">
        <v>384</v>
      </c>
      <c r="B2" s="6" t="s">
        <v>389</v>
      </c>
      <c r="C2" s="6" t="s">
        <v>392</v>
      </c>
      <c r="D2" s="6" t="s">
        <v>394</v>
      </c>
      <c r="E2" s="6" t="s">
        <v>396</v>
      </c>
      <c r="F2" s="8" t="s">
        <v>417</v>
      </c>
      <c r="G2" s="6" t="s">
        <v>444</v>
      </c>
      <c r="H2" s="6" t="s">
        <v>401</v>
      </c>
      <c r="I2" s="6" t="s">
        <v>404</v>
      </c>
      <c r="J2" s="6" t="s">
        <v>406</v>
      </c>
      <c r="K2" s="6" t="s">
        <v>408</v>
      </c>
      <c r="L2" s="6" t="s">
        <v>409</v>
      </c>
      <c r="M2" s="6" t="s">
        <v>412</v>
      </c>
      <c r="N2" s="23" t="s">
        <v>414</v>
      </c>
      <c r="O2" s="21" t="s">
        <v>440</v>
      </c>
      <c r="P2" s="21" t="s">
        <v>439</v>
      </c>
    </row>
    <row r="3" spans="1:16" ht="16" thickTop="1" x14ac:dyDescent="0.35">
      <c r="A3">
        <v>484613</v>
      </c>
      <c r="B3">
        <v>2098800</v>
      </c>
      <c r="C3" t="s">
        <v>118</v>
      </c>
      <c r="D3" t="s">
        <v>16</v>
      </c>
      <c r="E3" t="s">
        <v>10</v>
      </c>
      <c r="F3" t="s">
        <v>11</v>
      </c>
      <c r="G3">
        <v>81887</v>
      </c>
      <c r="H3">
        <v>70241</v>
      </c>
      <c r="I3">
        <v>16622</v>
      </c>
      <c r="J3">
        <v>3328</v>
      </c>
      <c r="K3" s="18">
        <v>0.16650000214576721</v>
      </c>
      <c r="L3" s="18">
        <v>0.123</v>
      </c>
      <c r="M3" s="18">
        <v>0.28028249399999999</v>
      </c>
      <c r="N3" s="20">
        <v>28400</v>
      </c>
      <c r="O3" s="19">
        <v>0.79269999999999996</v>
      </c>
      <c r="P3" s="19">
        <v>0.86594516038894598</v>
      </c>
    </row>
    <row r="4" spans="1:16" x14ac:dyDescent="0.35">
      <c r="A4">
        <v>449339</v>
      </c>
      <c r="B4">
        <v>3819300</v>
      </c>
      <c r="C4" t="s">
        <v>8</v>
      </c>
      <c r="D4" t="s">
        <v>9</v>
      </c>
      <c r="E4" t="s">
        <v>10</v>
      </c>
      <c r="F4" t="s">
        <v>11</v>
      </c>
      <c r="G4">
        <v>34790</v>
      </c>
      <c r="H4">
        <v>36036</v>
      </c>
      <c r="I4">
        <v>15520</v>
      </c>
      <c r="J4">
        <v>44811</v>
      </c>
      <c r="K4" s="18">
        <v>0.42120000720024109</v>
      </c>
      <c r="L4" s="18">
        <v>0.185</v>
      </c>
      <c r="M4" s="18">
        <v>0.22879511399999999</v>
      </c>
      <c r="N4" s="20">
        <v>43800</v>
      </c>
      <c r="O4" s="19">
        <v>0.42969999999999997</v>
      </c>
      <c r="P4" s="19">
        <v>0.95890039205551147</v>
      </c>
    </row>
    <row r="5" spans="1:16" x14ac:dyDescent="0.35">
      <c r="A5">
        <v>154022</v>
      </c>
      <c r="B5">
        <v>188100</v>
      </c>
      <c r="C5" t="s">
        <v>12</v>
      </c>
      <c r="D5" t="s">
        <v>13</v>
      </c>
      <c r="E5" t="s">
        <v>10</v>
      </c>
      <c r="F5" t="s">
        <v>11</v>
      </c>
      <c r="G5">
        <v>36871</v>
      </c>
      <c r="H5">
        <v>28289</v>
      </c>
      <c r="I5">
        <v>6704</v>
      </c>
      <c r="J5">
        <v>4854</v>
      </c>
      <c r="K5" s="18">
        <v>7.7699996531009674E-2</v>
      </c>
      <c r="L5" s="18">
        <v>0.13700000000000001</v>
      </c>
      <c r="M5" s="18">
        <v>0.246337635</v>
      </c>
      <c r="N5" s="20">
        <v>28500</v>
      </c>
      <c r="O5" s="19">
        <v>0.81230000000000002</v>
      </c>
      <c r="P5" s="19">
        <v>0.91460049152374268</v>
      </c>
    </row>
    <row r="6" spans="1:16" x14ac:dyDescent="0.35">
      <c r="A6">
        <v>450979</v>
      </c>
      <c r="B6">
        <v>4127900</v>
      </c>
      <c r="C6" t="s">
        <v>14</v>
      </c>
      <c r="D6" t="s">
        <v>13</v>
      </c>
      <c r="E6" t="s">
        <v>10</v>
      </c>
      <c r="F6" t="s">
        <v>11</v>
      </c>
      <c r="G6">
        <v>5214</v>
      </c>
      <c r="H6">
        <v>3971</v>
      </c>
      <c r="I6">
        <v>2249</v>
      </c>
      <c r="J6">
        <v>4966</v>
      </c>
      <c r="K6" s="18">
        <v>0.1875</v>
      </c>
      <c r="L6" s="18">
        <v>4.2999999999999997E-2</v>
      </c>
      <c r="M6" s="18">
        <v>0.40533333300000002</v>
      </c>
      <c r="N6" s="20">
        <v>49300</v>
      </c>
      <c r="O6" s="19">
        <v>0.41810000000000003</v>
      </c>
      <c r="P6" s="19">
        <v>0.94628751277923584</v>
      </c>
    </row>
    <row r="7" spans="1:16" x14ac:dyDescent="0.35">
      <c r="A7">
        <v>488077</v>
      </c>
      <c r="B7">
        <v>4244900</v>
      </c>
      <c r="C7" t="s">
        <v>15</v>
      </c>
      <c r="D7" t="s">
        <v>16</v>
      </c>
      <c r="E7" t="s">
        <v>10</v>
      </c>
      <c r="F7" t="s">
        <v>17</v>
      </c>
      <c r="G7">
        <v>1612</v>
      </c>
      <c r="H7">
        <v>1713</v>
      </c>
      <c r="I7">
        <v>1462</v>
      </c>
      <c r="J7">
        <v>500</v>
      </c>
      <c r="K7" s="18">
        <v>0.51139998435974121</v>
      </c>
      <c r="L7" s="18"/>
      <c r="M7" s="18"/>
      <c r="O7" s="19">
        <v>0.15759999999999999</v>
      </c>
      <c r="P7" s="19">
        <v>1.1742182970046997</v>
      </c>
    </row>
    <row r="8" spans="1:16" x14ac:dyDescent="0.35">
      <c r="A8">
        <v>365204</v>
      </c>
      <c r="B8">
        <v>2572000</v>
      </c>
      <c r="C8" t="s">
        <v>18</v>
      </c>
      <c r="D8" t="s">
        <v>19</v>
      </c>
      <c r="E8" t="s">
        <v>10</v>
      </c>
      <c r="F8" t="s">
        <v>17</v>
      </c>
      <c r="G8">
        <v>7316</v>
      </c>
      <c r="H8">
        <v>606</v>
      </c>
      <c r="I8">
        <v>889</v>
      </c>
      <c r="J8">
        <v>0</v>
      </c>
      <c r="K8" s="18">
        <v>0.52920001745223999</v>
      </c>
      <c r="L8" s="18">
        <v>0.22700000000000001</v>
      </c>
      <c r="M8" s="18">
        <v>0.17247939100000001</v>
      </c>
      <c r="N8" s="20">
        <v>20400</v>
      </c>
      <c r="O8" s="19">
        <v>0.83579999999999999</v>
      </c>
      <c r="P8" s="19">
        <v>0.99323415756225586</v>
      </c>
    </row>
    <row r="9" spans="1:16" x14ac:dyDescent="0.35">
      <c r="A9">
        <v>130183</v>
      </c>
      <c r="B9">
        <v>140100</v>
      </c>
      <c r="C9" t="s">
        <v>119</v>
      </c>
      <c r="D9" t="s">
        <v>120</v>
      </c>
      <c r="E9" t="s">
        <v>10</v>
      </c>
      <c r="F9" t="s">
        <v>11</v>
      </c>
      <c r="G9">
        <v>7776</v>
      </c>
      <c r="H9">
        <v>9017</v>
      </c>
      <c r="I9">
        <v>663</v>
      </c>
      <c r="J9">
        <v>2609</v>
      </c>
      <c r="K9" s="18">
        <v>0.19589999318122864</v>
      </c>
      <c r="L9" s="18">
        <v>0.19600000000000001</v>
      </c>
      <c r="M9" s="18">
        <v>0.27746947799999999</v>
      </c>
      <c r="N9" s="20">
        <v>34900</v>
      </c>
      <c r="O9" s="19">
        <v>0.77370000000000005</v>
      </c>
      <c r="P9" s="19">
        <v>0.87629234790802002</v>
      </c>
    </row>
    <row r="10" spans="1:16" x14ac:dyDescent="0.35">
      <c r="A10">
        <v>128179</v>
      </c>
      <c r="B10">
        <v>2253700</v>
      </c>
      <c r="C10" t="s">
        <v>20</v>
      </c>
      <c r="D10" t="s">
        <v>21</v>
      </c>
      <c r="E10" t="s">
        <v>10</v>
      </c>
      <c r="F10" t="s">
        <v>17</v>
      </c>
      <c r="G10">
        <v>1029</v>
      </c>
      <c r="H10">
        <v>598</v>
      </c>
      <c r="I10">
        <v>548</v>
      </c>
      <c r="J10">
        <v>0</v>
      </c>
      <c r="K10" s="18">
        <v>0.52439999580383301</v>
      </c>
      <c r="L10" s="18">
        <v>0.216</v>
      </c>
      <c r="M10" s="18">
        <v>0.226446281</v>
      </c>
      <c r="N10" s="20">
        <v>25800</v>
      </c>
      <c r="O10" s="19">
        <v>0.53520000000000001</v>
      </c>
      <c r="P10" s="19">
        <v>1.0641896724700928</v>
      </c>
    </row>
    <row r="11" spans="1:16" x14ac:dyDescent="0.35">
      <c r="A11">
        <v>420307</v>
      </c>
      <c r="B11">
        <v>3010600</v>
      </c>
      <c r="C11" t="s">
        <v>121</v>
      </c>
      <c r="D11" t="s">
        <v>122</v>
      </c>
      <c r="E11" t="s">
        <v>10</v>
      </c>
      <c r="F11" t="s">
        <v>11</v>
      </c>
      <c r="G11">
        <v>3259</v>
      </c>
      <c r="I11">
        <v>542</v>
      </c>
      <c r="J11">
        <v>10</v>
      </c>
      <c r="K11" s="18"/>
      <c r="L11" s="18"/>
      <c r="M11" s="18"/>
      <c r="O11" s="19">
        <v>0.84989999999999999</v>
      </c>
      <c r="P11" s="19">
        <v>0.87067961692810059</v>
      </c>
    </row>
    <row r="12" spans="1:16" x14ac:dyDescent="0.35">
      <c r="A12">
        <v>483443</v>
      </c>
      <c r="B12">
        <v>4221900</v>
      </c>
      <c r="C12" t="s">
        <v>22</v>
      </c>
      <c r="D12" t="s">
        <v>13</v>
      </c>
      <c r="E12" t="s">
        <v>10</v>
      </c>
      <c r="F12" t="s">
        <v>23</v>
      </c>
      <c r="G12">
        <v>323</v>
      </c>
      <c r="H12">
        <v>778</v>
      </c>
      <c r="I12">
        <v>496</v>
      </c>
      <c r="J12">
        <v>0</v>
      </c>
      <c r="K12" s="18">
        <v>0.875</v>
      </c>
      <c r="L12" s="18">
        <v>7.1999999999999995E-2</v>
      </c>
      <c r="M12" s="18"/>
      <c r="O12" s="19">
        <v>0.15710000000000002</v>
      </c>
      <c r="P12" s="19">
        <v>0.98091346025466919</v>
      </c>
    </row>
    <row r="13" spans="1:16" x14ac:dyDescent="0.35">
      <c r="A13">
        <v>224679</v>
      </c>
      <c r="B13">
        <v>2098300</v>
      </c>
      <c r="C13" t="s">
        <v>24</v>
      </c>
      <c r="D13" t="s">
        <v>19</v>
      </c>
      <c r="E13" t="s">
        <v>10</v>
      </c>
      <c r="F13" t="s">
        <v>17</v>
      </c>
      <c r="G13">
        <v>1242</v>
      </c>
      <c r="H13">
        <v>1162</v>
      </c>
      <c r="I13">
        <v>408</v>
      </c>
      <c r="J13">
        <v>0</v>
      </c>
      <c r="K13" s="18">
        <v>0.71240001916885376</v>
      </c>
      <c r="L13" s="18">
        <v>0.111</v>
      </c>
      <c r="M13" s="18">
        <v>0.29347826100000002</v>
      </c>
      <c r="N13" s="20">
        <v>23400</v>
      </c>
      <c r="O13" s="19">
        <v>0.81330000000000002</v>
      </c>
      <c r="P13" s="19">
        <v>0.99979138374328613</v>
      </c>
    </row>
    <row r="14" spans="1:16" x14ac:dyDescent="0.35">
      <c r="A14">
        <v>451556</v>
      </c>
      <c r="B14">
        <v>4131700</v>
      </c>
      <c r="C14" t="s">
        <v>25</v>
      </c>
      <c r="D14" t="s">
        <v>19</v>
      </c>
      <c r="E14" t="s">
        <v>10</v>
      </c>
      <c r="F14" t="s">
        <v>11</v>
      </c>
      <c r="G14">
        <v>2636</v>
      </c>
      <c r="H14">
        <v>1481</v>
      </c>
      <c r="I14">
        <v>352</v>
      </c>
      <c r="J14">
        <v>2</v>
      </c>
      <c r="K14" s="18">
        <v>0.67650002241134644</v>
      </c>
      <c r="L14" s="18">
        <v>0.06</v>
      </c>
      <c r="M14" s="18">
        <v>0.18437832100000001</v>
      </c>
      <c r="N14" s="20">
        <v>19900</v>
      </c>
      <c r="O14" s="19">
        <v>0.88950000000000007</v>
      </c>
      <c r="P14" s="19">
        <v>1.0481487512588501</v>
      </c>
    </row>
    <row r="15" spans="1:16" x14ac:dyDescent="0.35">
      <c r="A15">
        <v>483805</v>
      </c>
      <c r="B15">
        <v>4220100</v>
      </c>
      <c r="C15" t="s">
        <v>26</v>
      </c>
      <c r="D15" t="s">
        <v>27</v>
      </c>
      <c r="E15" t="s">
        <v>10</v>
      </c>
      <c r="F15" t="s">
        <v>23</v>
      </c>
      <c r="G15">
        <v>61</v>
      </c>
      <c r="I15">
        <v>348</v>
      </c>
      <c r="J15">
        <v>0</v>
      </c>
      <c r="K15" s="18"/>
      <c r="L15" s="18"/>
      <c r="M15" s="18"/>
      <c r="O15" s="19">
        <v>0.3543</v>
      </c>
      <c r="P15" s="19">
        <v>3.8832614421844482</v>
      </c>
    </row>
    <row r="16" spans="1:16" x14ac:dyDescent="0.35">
      <c r="A16">
        <v>232919</v>
      </c>
      <c r="B16">
        <v>2320900</v>
      </c>
      <c r="C16" t="s">
        <v>28</v>
      </c>
      <c r="D16" t="s">
        <v>27</v>
      </c>
      <c r="E16" t="s">
        <v>10</v>
      </c>
      <c r="F16" t="s">
        <v>23</v>
      </c>
      <c r="G16">
        <v>662</v>
      </c>
      <c r="H16">
        <v>371</v>
      </c>
      <c r="I16">
        <v>315</v>
      </c>
      <c r="J16">
        <v>0</v>
      </c>
      <c r="K16" s="18">
        <v>0.80680000782012939</v>
      </c>
      <c r="L16" s="18">
        <v>0.24199999999999999</v>
      </c>
      <c r="M16" s="18">
        <v>0.183364839</v>
      </c>
      <c r="N16" s="20">
        <v>20500</v>
      </c>
      <c r="O16" s="19">
        <v>0.57100000000000006</v>
      </c>
      <c r="P16" s="19">
        <v>1.0568815469741821</v>
      </c>
    </row>
    <row r="17" spans="1:16" x14ac:dyDescent="0.35">
      <c r="A17">
        <v>134112</v>
      </c>
      <c r="B17">
        <v>2218700</v>
      </c>
      <c r="C17" t="s">
        <v>29</v>
      </c>
      <c r="D17" t="s">
        <v>30</v>
      </c>
      <c r="E17" t="s">
        <v>10</v>
      </c>
      <c r="F17" t="s">
        <v>11</v>
      </c>
      <c r="G17">
        <v>6603</v>
      </c>
      <c r="H17">
        <v>3950</v>
      </c>
      <c r="I17">
        <v>299</v>
      </c>
      <c r="J17">
        <v>0</v>
      </c>
      <c r="K17" s="18">
        <v>0.4447999894618988</v>
      </c>
      <c r="L17" s="18">
        <v>8.3000000000000004E-2</v>
      </c>
      <c r="M17" s="18">
        <v>0.166488108</v>
      </c>
      <c r="N17" s="20">
        <v>20100</v>
      </c>
      <c r="O17" s="19">
        <v>0.84459999999999991</v>
      </c>
      <c r="P17" s="19">
        <v>0.90826010704040527</v>
      </c>
    </row>
    <row r="18" spans="1:16" x14ac:dyDescent="0.35">
      <c r="A18">
        <v>110219</v>
      </c>
      <c r="B18">
        <v>716400</v>
      </c>
      <c r="C18" t="s">
        <v>31</v>
      </c>
      <c r="D18" t="s">
        <v>13</v>
      </c>
      <c r="E18" t="s">
        <v>10</v>
      </c>
      <c r="F18" t="s">
        <v>11</v>
      </c>
      <c r="G18">
        <v>2210</v>
      </c>
      <c r="H18">
        <v>1075</v>
      </c>
      <c r="I18">
        <v>273</v>
      </c>
      <c r="J18">
        <v>11</v>
      </c>
      <c r="K18" s="18">
        <v>0.19879999756813049</v>
      </c>
      <c r="L18" s="18">
        <v>0.124</v>
      </c>
      <c r="M18" s="18">
        <v>0.314059647</v>
      </c>
      <c r="N18" s="20">
        <v>31100</v>
      </c>
      <c r="O18" s="19">
        <v>0.8095</v>
      </c>
      <c r="P18" s="19">
        <v>0.90974754095077515</v>
      </c>
    </row>
    <row r="19" spans="1:16" x14ac:dyDescent="0.35">
      <c r="A19">
        <v>441788</v>
      </c>
      <c r="B19">
        <v>3573300</v>
      </c>
      <c r="C19" t="s">
        <v>32</v>
      </c>
      <c r="D19" t="s">
        <v>19</v>
      </c>
      <c r="E19" t="s">
        <v>10</v>
      </c>
      <c r="F19" t="s">
        <v>17</v>
      </c>
      <c r="G19">
        <v>819</v>
      </c>
      <c r="H19">
        <v>481</v>
      </c>
      <c r="I19">
        <v>270</v>
      </c>
      <c r="J19">
        <v>2</v>
      </c>
      <c r="K19" s="18">
        <v>0.61799997091293335</v>
      </c>
      <c r="L19" s="18">
        <v>0.223</v>
      </c>
      <c r="M19" s="18">
        <v>0.27168949799999997</v>
      </c>
      <c r="N19" s="20">
        <v>31900</v>
      </c>
      <c r="O19" s="19">
        <v>0.63919999999999999</v>
      </c>
      <c r="P19" s="19">
        <v>1.0278294086456299</v>
      </c>
    </row>
    <row r="20" spans="1:16" x14ac:dyDescent="0.35">
      <c r="A20">
        <v>462035</v>
      </c>
      <c r="B20">
        <v>4188300</v>
      </c>
      <c r="C20" t="s">
        <v>33</v>
      </c>
      <c r="D20" t="s">
        <v>30</v>
      </c>
      <c r="E20" t="s">
        <v>10</v>
      </c>
      <c r="F20" t="s">
        <v>23</v>
      </c>
      <c r="G20">
        <v>128</v>
      </c>
      <c r="H20">
        <v>259</v>
      </c>
      <c r="I20">
        <v>264</v>
      </c>
      <c r="J20">
        <v>0</v>
      </c>
      <c r="K20" s="18">
        <v>0.8913000226020813</v>
      </c>
      <c r="L20" s="18">
        <v>0.13800000000000001</v>
      </c>
      <c r="M20" s="18">
        <v>0.49112425999999998</v>
      </c>
      <c r="O20" s="19">
        <v>0.40130000000000005</v>
      </c>
      <c r="P20" s="19">
        <v>1.4057900905609131</v>
      </c>
    </row>
    <row r="21" spans="1:16" x14ac:dyDescent="0.35">
      <c r="A21">
        <v>118277</v>
      </c>
      <c r="B21">
        <v>2091700</v>
      </c>
      <c r="C21" t="s">
        <v>123</v>
      </c>
      <c r="D21" t="s">
        <v>13</v>
      </c>
      <c r="E21" t="s">
        <v>10</v>
      </c>
      <c r="F21" t="s">
        <v>17</v>
      </c>
      <c r="G21">
        <v>1280</v>
      </c>
      <c r="I21">
        <v>233</v>
      </c>
      <c r="J21">
        <v>0</v>
      </c>
      <c r="K21" s="18"/>
      <c r="L21" s="18"/>
      <c r="M21" s="18"/>
      <c r="O21" s="19">
        <v>0.72799999999999998</v>
      </c>
      <c r="P21" s="19">
        <v>0.8644605278968811</v>
      </c>
    </row>
    <row r="22" spans="1:16" x14ac:dyDescent="0.35">
      <c r="A22">
        <v>454786</v>
      </c>
      <c r="B22">
        <v>4141400</v>
      </c>
      <c r="C22" t="s">
        <v>34</v>
      </c>
      <c r="D22" t="s">
        <v>13</v>
      </c>
      <c r="E22" t="s">
        <v>10</v>
      </c>
      <c r="F22" t="s">
        <v>17</v>
      </c>
      <c r="G22">
        <v>840</v>
      </c>
      <c r="H22">
        <v>926</v>
      </c>
      <c r="I22">
        <v>220</v>
      </c>
      <c r="J22">
        <v>0</v>
      </c>
      <c r="K22" s="18">
        <v>0.88300001621246338</v>
      </c>
      <c r="L22" s="18">
        <v>0.191</v>
      </c>
      <c r="M22" s="18">
        <v>0.29166666699999999</v>
      </c>
      <c r="N22" s="20">
        <v>21500</v>
      </c>
      <c r="O22" s="19">
        <v>0.89060000000000006</v>
      </c>
      <c r="P22" s="19">
        <v>1.0380258560180664</v>
      </c>
    </row>
    <row r="23" spans="1:16" x14ac:dyDescent="0.35">
      <c r="A23">
        <v>440059</v>
      </c>
      <c r="B23">
        <v>3523300</v>
      </c>
      <c r="C23" t="s">
        <v>35</v>
      </c>
      <c r="D23" t="s">
        <v>36</v>
      </c>
      <c r="E23" t="s">
        <v>10</v>
      </c>
      <c r="F23" t="s">
        <v>17</v>
      </c>
      <c r="G23">
        <v>1118</v>
      </c>
      <c r="H23">
        <v>768</v>
      </c>
      <c r="I23">
        <v>208</v>
      </c>
      <c r="J23">
        <v>0</v>
      </c>
      <c r="K23" s="18">
        <v>0.72060000896453857</v>
      </c>
      <c r="L23" s="18">
        <v>0.216</v>
      </c>
      <c r="M23" s="18">
        <v>0.19354838699999999</v>
      </c>
      <c r="N23" s="20">
        <v>33000</v>
      </c>
      <c r="O23" s="19">
        <v>0.7681</v>
      </c>
      <c r="P23" s="19">
        <v>0.93761312961578369</v>
      </c>
    </row>
    <row r="24" spans="1:16" x14ac:dyDescent="0.35">
      <c r="A24">
        <v>451477</v>
      </c>
      <c r="B24">
        <v>4124500</v>
      </c>
      <c r="C24" t="s">
        <v>37</v>
      </c>
      <c r="D24" t="s">
        <v>38</v>
      </c>
      <c r="E24" t="s">
        <v>10</v>
      </c>
      <c r="F24" t="s">
        <v>17</v>
      </c>
      <c r="G24">
        <v>359</v>
      </c>
      <c r="H24">
        <v>1223</v>
      </c>
      <c r="I24">
        <v>203</v>
      </c>
      <c r="J24">
        <v>0</v>
      </c>
      <c r="K24" s="18">
        <v>0.78509998321533203</v>
      </c>
      <c r="L24" s="18">
        <v>0.23499999999999999</v>
      </c>
      <c r="M24" s="18">
        <v>0.51072961400000005</v>
      </c>
      <c r="N24" s="20">
        <v>33800</v>
      </c>
      <c r="O24" s="19">
        <v>0.56789999999999996</v>
      </c>
      <c r="P24" s="19">
        <v>0.99336636066436768</v>
      </c>
    </row>
    <row r="25" spans="1:16" x14ac:dyDescent="0.35">
      <c r="A25">
        <v>105659</v>
      </c>
      <c r="B25">
        <v>1168900</v>
      </c>
      <c r="C25" t="s">
        <v>39</v>
      </c>
      <c r="D25" t="s">
        <v>16</v>
      </c>
      <c r="E25" t="s">
        <v>10</v>
      </c>
      <c r="F25" t="s">
        <v>17</v>
      </c>
      <c r="G25">
        <v>873</v>
      </c>
      <c r="H25">
        <v>912</v>
      </c>
      <c r="I25">
        <v>202</v>
      </c>
      <c r="J25">
        <v>0</v>
      </c>
      <c r="K25" s="18">
        <v>0.60710000991821289</v>
      </c>
      <c r="L25" s="18">
        <v>8.5000000000000006E-2</v>
      </c>
      <c r="M25" s="18">
        <v>0.36621315199999999</v>
      </c>
      <c r="N25" s="20">
        <v>35400</v>
      </c>
      <c r="O25" s="19">
        <v>0.7651</v>
      </c>
      <c r="P25" s="19">
        <v>0.93624758720397949</v>
      </c>
    </row>
    <row r="26" spans="1:16" x14ac:dyDescent="0.35">
      <c r="A26">
        <v>446552</v>
      </c>
      <c r="B26">
        <v>3903500</v>
      </c>
      <c r="C26" t="s">
        <v>40</v>
      </c>
      <c r="D26" t="s">
        <v>30</v>
      </c>
      <c r="E26" t="s">
        <v>10</v>
      </c>
      <c r="F26" t="s">
        <v>17</v>
      </c>
      <c r="G26">
        <v>1023</v>
      </c>
      <c r="H26">
        <v>1341</v>
      </c>
      <c r="I26">
        <v>196</v>
      </c>
      <c r="J26">
        <v>0</v>
      </c>
      <c r="K26" s="18">
        <v>0.36950001120567322</v>
      </c>
      <c r="L26" s="18">
        <v>0.152</v>
      </c>
      <c r="M26" s="18">
        <v>0.17895878500000001</v>
      </c>
      <c r="N26" s="20">
        <v>19600</v>
      </c>
      <c r="O26" s="19">
        <v>0.82019999999999993</v>
      </c>
      <c r="P26" s="19">
        <v>0.93298834562301636</v>
      </c>
    </row>
    <row r="27" spans="1:16" x14ac:dyDescent="0.35">
      <c r="A27">
        <v>382771</v>
      </c>
      <c r="B27">
        <v>2614200</v>
      </c>
      <c r="C27" t="s">
        <v>41</v>
      </c>
      <c r="D27" t="s">
        <v>42</v>
      </c>
      <c r="E27" t="s">
        <v>10</v>
      </c>
      <c r="F27" t="s">
        <v>17</v>
      </c>
      <c r="G27">
        <v>394</v>
      </c>
      <c r="I27">
        <v>194</v>
      </c>
      <c r="J27">
        <v>0</v>
      </c>
      <c r="K27" s="18"/>
      <c r="L27" s="18"/>
      <c r="M27" s="18"/>
      <c r="O27" s="19">
        <v>0.89560000000000006</v>
      </c>
      <c r="P27" s="19">
        <v>0.91243147850036621</v>
      </c>
    </row>
    <row r="28" spans="1:16" x14ac:dyDescent="0.35">
      <c r="A28">
        <v>151166</v>
      </c>
      <c r="B28">
        <v>2158400</v>
      </c>
      <c r="C28" t="s">
        <v>124</v>
      </c>
      <c r="D28" t="s">
        <v>61</v>
      </c>
      <c r="E28" t="s">
        <v>10</v>
      </c>
      <c r="F28" t="s">
        <v>11</v>
      </c>
      <c r="G28">
        <v>1894</v>
      </c>
      <c r="I28">
        <v>186</v>
      </c>
      <c r="J28">
        <v>1</v>
      </c>
      <c r="K28" s="18"/>
      <c r="L28" s="18"/>
      <c r="M28" s="18"/>
      <c r="O28" s="19">
        <v>0.84870000000000001</v>
      </c>
      <c r="P28" s="19">
        <v>0.87803530693054199</v>
      </c>
    </row>
    <row r="29" spans="1:16" x14ac:dyDescent="0.35">
      <c r="A29">
        <v>399869</v>
      </c>
      <c r="B29">
        <v>3113600</v>
      </c>
      <c r="C29" t="s">
        <v>43</v>
      </c>
      <c r="D29" t="s">
        <v>13</v>
      </c>
      <c r="E29" t="s">
        <v>10</v>
      </c>
      <c r="F29" t="s">
        <v>11</v>
      </c>
      <c r="G29">
        <v>907</v>
      </c>
      <c r="H29">
        <v>584</v>
      </c>
      <c r="I29">
        <v>183</v>
      </c>
      <c r="J29">
        <v>0</v>
      </c>
      <c r="K29" s="18">
        <v>0.75190001726150513</v>
      </c>
      <c r="L29" s="18">
        <v>5.3999999999999999E-2</v>
      </c>
      <c r="M29" s="18">
        <v>0.429663609</v>
      </c>
      <c r="N29" s="20">
        <v>27400</v>
      </c>
      <c r="O29" s="19">
        <v>0.70730000000000004</v>
      </c>
      <c r="P29" s="19">
        <v>0.9669080376625061</v>
      </c>
    </row>
    <row r="30" spans="1:16" x14ac:dyDescent="0.35">
      <c r="A30">
        <v>427973</v>
      </c>
      <c r="B30">
        <v>3126300</v>
      </c>
      <c r="C30" t="s">
        <v>44</v>
      </c>
      <c r="D30" t="s">
        <v>27</v>
      </c>
      <c r="E30" t="s">
        <v>10</v>
      </c>
      <c r="F30" t="s">
        <v>23</v>
      </c>
      <c r="G30">
        <v>319</v>
      </c>
      <c r="H30">
        <v>239</v>
      </c>
      <c r="I30">
        <v>159</v>
      </c>
      <c r="J30">
        <v>0</v>
      </c>
      <c r="K30" s="18">
        <v>0.51609998941421509</v>
      </c>
      <c r="L30" s="18">
        <v>0.20799999999999999</v>
      </c>
      <c r="M30" s="18">
        <v>0.2</v>
      </c>
      <c r="N30" s="20">
        <v>26100</v>
      </c>
      <c r="O30" s="19">
        <v>0.52849999999999997</v>
      </c>
      <c r="P30" s="19">
        <v>1.1567839384078979</v>
      </c>
    </row>
    <row r="31" spans="1:16" x14ac:dyDescent="0.35">
      <c r="A31">
        <v>220552</v>
      </c>
      <c r="B31">
        <v>493800</v>
      </c>
      <c r="C31" t="s">
        <v>125</v>
      </c>
      <c r="D31" t="s">
        <v>42</v>
      </c>
      <c r="E31" t="s">
        <v>10</v>
      </c>
      <c r="F31" t="s">
        <v>11</v>
      </c>
      <c r="G31">
        <v>2190</v>
      </c>
      <c r="H31">
        <v>1830</v>
      </c>
      <c r="I31">
        <v>137</v>
      </c>
      <c r="J31">
        <v>0</v>
      </c>
      <c r="K31" s="18">
        <v>0.42930001020431519</v>
      </c>
      <c r="L31" s="18">
        <v>0.17899999999999999</v>
      </c>
      <c r="M31" s="18">
        <v>0.33084112199999999</v>
      </c>
      <c r="N31" s="20">
        <v>25700</v>
      </c>
      <c r="O31" s="19">
        <v>0.82140000000000002</v>
      </c>
      <c r="P31" s="19">
        <v>0.86379200220108032</v>
      </c>
    </row>
    <row r="32" spans="1:16" x14ac:dyDescent="0.35">
      <c r="A32">
        <v>480888</v>
      </c>
      <c r="B32">
        <v>4187800</v>
      </c>
      <c r="C32" t="s">
        <v>126</v>
      </c>
      <c r="D32" t="s">
        <v>19</v>
      </c>
      <c r="E32" t="s">
        <v>10</v>
      </c>
      <c r="F32" t="s">
        <v>23</v>
      </c>
      <c r="G32">
        <v>206</v>
      </c>
      <c r="H32">
        <v>217</v>
      </c>
      <c r="I32">
        <v>136</v>
      </c>
      <c r="J32">
        <v>0</v>
      </c>
      <c r="K32" s="18">
        <v>0.875</v>
      </c>
      <c r="L32" s="18">
        <v>0.214</v>
      </c>
      <c r="M32" s="18">
        <v>0.26530612199999998</v>
      </c>
      <c r="O32" s="19">
        <v>0.5373</v>
      </c>
      <c r="P32" s="19">
        <v>0.89302784204483032</v>
      </c>
    </row>
    <row r="33" spans="1:16" x14ac:dyDescent="0.35">
      <c r="A33">
        <v>413680</v>
      </c>
      <c r="B33">
        <v>2596400</v>
      </c>
      <c r="C33" t="s">
        <v>45</v>
      </c>
      <c r="D33" t="s">
        <v>13</v>
      </c>
      <c r="E33" t="s">
        <v>10</v>
      </c>
      <c r="F33" t="s">
        <v>17</v>
      </c>
      <c r="G33">
        <v>608</v>
      </c>
      <c r="H33">
        <v>420</v>
      </c>
      <c r="I33">
        <v>132</v>
      </c>
      <c r="J33">
        <v>0</v>
      </c>
      <c r="K33" s="18">
        <v>0.56590002775192261</v>
      </c>
      <c r="L33" s="18">
        <v>4.2999999999999997E-2</v>
      </c>
      <c r="M33" s="18">
        <v>0.384469697</v>
      </c>
      <c r="N33" s="20">
        <v>36900</v>
      </c>
      <c r="O33" s="19">
        <v>0.74840000000000007</v>
      </c>
      <c r="P33" s="19">
        <v>0.96384298801422119</v>
      </c>
    </row>
    <row r="34" spans="1:16" x14ac:dyDescent="0.35">
      <c r="A34">
        <v>441308</v>
      </c>
      <c r="B34">
        <v>3545300</v>
      </c>
      <c r="C34" t="s">
        <v>46</v>
      </c>
      <c r="D34" t="s">
        <v>21</v>
      </c>
      <c r="E34" t="s">
        <v>10</v>
      </c>
      <c r="F34" t="s">
        <v>11</v>
      </c>
      <c r="G34">
        <v>710</v>
      </c>
      <c r="I34">
        <v>125</v>
      </c>
      <c r="J34">
        <v>5</v>
      </c>
      <c r="K34" s="18"/>
      <c r="L34" s="18"/>
      <c r="M34" s="18"/>
      <c r="O34" s="19">
        <v>0.86450000000000005</v>
      </c>
      <c r="P34" s="19">
        <v>0.92461538314819336</v>
      </c>
    </row>
    <row r="35" spans="1:16" x14ac:dyDescent="0.35">
      <c r="A35">
        <v>118286</v>
      </c>
      <c r="B35">
        <v>2549000</v>
      </c>
      <c r="C35" t="s">
        <v>127</v>
      </c>
      <c r="D35" t="s">
        <v>13</v>
      </c>
      <c r="E35" t="s">
        <v>10</v>
      </c>
      <c r="F35" t="s">
        <v>17</v>
      </c>
      <c r="G35">
        <v>855</v>
      </c>
      <c r="I35">
        <v>118</v>
      </c>
      <c r="J35">
        <v>27</v>
      </c>
      <c r="K35" s="18"/>
      <c r="L35" s="18"/>
      <c r="M35" s="18"/>
      <c r="O35" s="19">
        <v>0.79020000000000001</v>
      </c>
      <c r="P35" s="19">
        <v>0.89417433738708496</v>
      </c>
    </row>
    <row r="36" spans="1:16" x14ac:dyDescent="0.35">
      <c r="A36">
        <v>461430</v>
      </c>
      <c r="B36">
        <v>4171000</v>
      </c>
      <c r="C36" t="s">
        <v>47</v>
      </c>
      <c r="D36" t="s">
        <v>48</v>
      </c>
      <c r="E36" t="s">
        <v>10</v>
      </c>
      <c r="F36" t="s">
        <v>23</v>
      </c>
      <c r="G36">
        <v>480</v>
      </c>
      <c r="H36">
        <v>669</v>
      </c>
      <c r="I36">
        <v>118</v>
      </c>
      <c r="J36">
        <v>0</v>
      </c>
      <c r="K36" s="18"/>
      <c r="L36" s="18">
        <v>0.23899999999999999</v>
      </c>
      <c r="M36" s="18">
        <v>0.34757834799999998</v>
      </c>
      <c r="O36" s="19">
        <v>0.63749999999999996</v>
      </c>
      <c r="P36" s="19">
        <v>1.0496529340744019</v>
      </c>
    </row>
    <row r="37" spans="1:16" x14ac:dyDescent="0.35">
      <c r="A37">
        <v>124681</v>
      </c>
      <c r="B37">
        <v>2559300</v>
      </c>
      <c r="C37" t="s">
        <v>49</v>
      </c>
      <c r="D37" t="s">
        <v>13</v>
      </c>
      <c r="E37" t="s">
        <v>10</v>
      </c>
      <c r="F37" t="s">
        <v>23</v>
      </c>
      <c r="G37">
        <v>846</v>
      </c>
      <c r="H37">
        <v>810</v>
      </c>
      <c r="I37">
        <v>113</v>
      </c>
      <c r="J37">
        <v>0</v>
      </c>
      <c r="K37" s="18">
        <v>0.68540000915527344</v>
      </c>
      <c r="L37" s="18">
        <v>0.11600000000000001</v>
      </c>
      <c r="M37" s="18">
        <v>0.242610515</v>
      </c>
      <c r="N37" s="20">
        <v>19300</v>
      </c>
      <c r="O37" s="19">
        <v>0.88540000000000008</v>
      </c>
      <c r="P37" s="19">
        <v>0.90611875057220459</v>
      </c>
    </row>
    <row r="38" spans="1:16" x14ac:dyDescent="0.35">
      <c r="A38">
        <v>227748</v>
      </c>
      <c r="B38">
        <v>4146700</v>
      </c>
      <c r="C38" t="s">
        <v>50</v>
      </c>
      <c r="D38" t="s">
        <v>19</v>
      </c>
      <c r="E38" t="s">
        <v>10</v>
      </c>
      <c r="F38" t="s">
        <v>17</v>
      </c>
      <c r="G38">
        <v>409</v>
      </c>
      <c r="H38">
        <v>313</v>
      </c>
      <c r="I38">
        <v>104</v>
      </c>
      <c r="J38">
        <v>0</v>
      </c>
      <c r="K38" s="18">
        <v>0.85710000991821289</v>
      </c>
      <c r="L38" s="18">
        <v>0.126</v>
      </c>
      <c r="M38" s="18">
        <v>0.40716612400000002</v>
      </c>
      <c r="O38" s="19">
        <v>0.73709999999999998</v>
      </c>
      <c r="P38" s="19">
        <v>1.0049070119857788</v>
      </c>
    </row>
    <row r="39" spans="1:16" x14ac:dyDescent="0.35">
      <c r="A39">
        <v>232797</v>
      </c>
      <c r="B39">
        <v>372600</v>
      </c>
      <c r="C39" t="s">
        <v>128</v>
      </c>
      <c r="D39" t="s">
        <v>27</v>
      </c>
      <c r="E39" t="s">
        <v>10</v>
      </c>
      <c r="F39" t="s">
        <v>11</v>
      </c>
      <c r="G39">
        <v>1082</v>
      </c>
      <c r="H39">
        <v>1018</v>
      </c>
      <c r="I39">
        <v>102</v>
      </c>
      <c r="J39">
        <v>0</v>
      </c>
      <c r="K39" s="18">
        <v>0.30889999866485596</v>
      </c>
      <c r="L39" s="18">
        <v>0.14399999999999999</v>
      </c>
      <c r="M39" s="18">
        <v>0.16019536000000001</v>
      </c>
      <c r="N39" s="20">
        <v>18000</v>
      </c>
      <c r="O39" s="19">
        <v>0.86230000000000007</v>
      </c>
      <c r="P39" s="19">
        <v>0.89683884382247925</v>
      </c>
    </row>
    <row r="40" spans="1:16" x14ac:dyDescent="0.35">
      <c r="A40">
        <v>159197</v>
      </c>
      <c r="B40">
        <v>2166200</v>
      </c>
      <c r="C40" t="s">
        <v>129</v>
      </c>
      <c r="D40" t="s">
        <v>81</v>
      </c>
      <c r="E40" t="s">
        <v>10</v>
      </c>
      <c r="F40" t="s">
        <v>17</v>
      </c>
      <c r="G40">
        <v>928</v>
      </c>
      <c r="H40">
        <v>663</v>
      </c>
      <c r="I40">
        <v>100</v>
      </c>
      <c r="J40">
        <v>0</v>
      </c>
      <c r="K40" s="18">
        <v>0.55470001697540283</v>
      </c>
      <c r="L40" s="18">
        <v>0.11600000000000001</v>
      </c>
      <c r="M40" s="18">
        <v>0.64356435599999995</v>
      </c>
      <c r="N40" s="20">
        <v>47500</v>
      </c>
      <c r="O40" s="19">
        <v>0.76469999999999994</v>
      </c>
      <c r="P40" s="19">
        <v>0.86381047964096069</v>
      </c>
    </row>
    <row r="41" spans="1:16" x14ac:dyDescent="0.35">
      <c r="A41">
        <v>457411</v>
      </c>
      <c r="B41">
        <v>4156400</v>
      </c>
      <c r="C41" t="s">
        <v>51</v>
      </c>
      <c r="D41" t="s">
        <v>30</v>
      </c>
      <c r="E41" t="s">
        <v>10</v>
      </c>
      <c r="F41" t="s">
        <v>17</v>
      </c>
      <c r="G41">
        <v>409</v>
      </c>
      <c r="H41">
        <v>295</v>
      </c>
      <c r="I41">
        <v>98</v>
      </c>
      <c r="J41">
        <v>0</v>
      </c>
      <c r="K41" s="18">
        <v>0.625</v>
      </c>
      <c r="L41" s="18">
        <v>0.122</v>
      </c>
      <c r="M41" s="18">
        <v>0.28174603199999998</v>
      </c>
      <c r="O41" s="19">
        <v>0.70310000000000006</v>
      </c>
      <c r="P41" s="19">
        <v>0.92610591650009155</v>
      </c>
    </row>
    <row r="42" spans="1:16" x14ac:dyDescent="0.35">
      <c r="A42">
        <v>440262</v>
      </c>
      <c r="B42">
        <v>3537300</v>
      </c>
      <c r="C42" t="s">
        <v>130</v>
      </c>
      <c r="D42" t="s">
        <v>78</v>
      </c>
      <c r="E42" t="s">
        <v>10</v>
      </c>
      <c r="F42" t="s">
        <v>17</v>
      </c>
      <c r="G42">
        <v>362</v>
      </c>
      <c r="H42">
        <v>188</v>
      </c>
      <c r="I42">
        <v>91</v>
      </c>
      <c r="J42">
        <v>0</v>
      </c>
      <c r="K42" s="18">
        <v>0.77149999141693115</v>
      </c>
      <c r="L42" s="18">
        <v>0.19600000000000001</v>
      </c>
      <c r="M42" s="18">
        <v>0.33900523599999999</v>
      </c>
      <c r="N42" s="20">
        <v>26400</v>
      </c>
      <c r="O42" s="19">
        <v>0.65949999999999998</v>
      </c>
      <c r="P42" s="19">
        <v>0.85065948963165283</v>
      </c>
    </row>
    <row r="43" spans="1:16" x14ac:dyDescent="0.35">
      <c r="A43">
        <v>156134</v>
      </c>
      <c r="B43">
        <v>1050300</v>
      </c>
      <c r="C43" t="s">
        <v>52</v>
      </c>
      <c r="D43" t="s">
        <v>53</v>
      </c>
      <c r="E43" t="s">
        <v>10</v>
      </c>
      <c r="F43" t="s">
        <v>17</v>
      </c>
      <c r="G43">
        <v>1183</v>
      </c>
      <c r="H43">
        <v>778</v>
      </c>
      <c r="I43">
        <v>82</v>
      </c>
      <c r="J43">
        <v>1</v>
      </c>
      <c r="K43" s="18">
        <v>0.62519997358322144</v>
      </c>
      <c r="L43" s="18">
        <v>0.23400000000000001</v>
      </c>
      <c r="M43" s="18">
        <v>0.234467855</v>
      </c>
      <c r="N43" s="20">
        <v>23200</v>
      </c>
      <c r="O43" s="19">
        <v>0.88790000000000002</v>
      </c>
      <c r="P43" s="19">
        <v>0.9675743579864502</v>
      </c>
    </row>
    <row r="44" spans="1:16" x14ac:dyDescent="0.35">
      <c r="A44">
        <v>441496</v>
      </c>
      <c r="B44">
        <v>3616300</v>
      </c>
      <c r="C44" t="s">
        <v>54</v>
      </c>
      <c r="D44" t="s">
        <v>55</v>
      </c>
      <c r="E44" t="s">
        <v>10</v>
      </c>
      <c r="F44" t="s">
        <v>17</v>
      </c>
      <c r="G44">
        <v>280</v>
      </c>
      <c r="H44">
        <v>154</v>
      </c>
      <c r="I44">
        <v>79</v>
      </c>
      <c r="J44">
        <v>0</v>
      </c>
      <c r="K44" s="18">
        <v>0.65520000457763672</v>
      </c>
      <c r="L44" s="18">
        <v>0.26100000000000001</v>
      </c>
      <c r="M44" s="18">
        <v>0.24102564100000001</v>
      </c>
      <c r="N44" s="20">
        <v>28800</v>
      </c>
      <c r="O44" s="19">
        <v>0.66709999999999992</v>
      </c>
      <c r="P44" s="19">
        <v>1.0576801300048828</v>
      </c>
    </row>
    <row r="45" spans="1:16" x14ac:dyDescent="0.35">
      <c r="A45">
        <v>392257</v>
      </c>
      <c r="B45">
        <v>3128100</v>
      </c>
      <c r="C45" t="s">
        <v>131</v>
      </c>
      <c r="D45" t="s">
        <v>19</v>
      </c>
      <c r="E45" t="s">
        <v>10</v>
      </c>
      <c r="F45" t="s">
        <v>11</v>
      </c>
      <c r="G45">
        <v>1884</v>
      </c>
      <c r="H45">
        <v>1552</v>
      </c>
      <c r="I45">
        <v>77</v>
      </c>
      <c r="J45">
        <v>0</v>
      </c>
      <c r="K45" s="18">
        <v>0.43200001120567322</v>
      </c>
      <c r="L45" s="18">
        <v>0.107</v>
      </c>
      <c r="M45" s="18">
        <v>0.32189822800000001</v>
      </c>
      <c r="N45" s="20">
        <v>25400</v>
      </c>
      <c r="O45" s="19">
        <v>0.85349999999999993</v>
      </c>
      <c r="P45" s="19">
        <v>0.87075591087341309</v>
      </c>
    </row>
    <row r="46" spans="1:16" x14ac:dyDescent="0.35">
      <c r="A46">
        <v>128188</v>
      </c>
      <c r="B46">
        <v>3066900</v>
      </c>
      <c r="C46" t="s">
        <v>56</v>
      </c>
      <c r="D46" t="s">
        <v>21</v>
      </c>
      <c r="E46" t="s">
        <v>10</v>
      </c>
      <c r="F46" t="s">
        <v>17</v>
      </c>
      <c r="G46">
        <v>1115</v>
      </c>
      <c r="H46">
        <v>841</v>
      </c>
      <c r="I46">
        <v>76</v>
      </c>
      <c r="J46">
        <v>0</v>
      </c>
      <c r="K46" s="18">
        <v>0.66570001840591431</v>
      </c>
      <c r="L46" s="18">
        <v>0.185</v>
      </c>
      <c r="M46" s="18">
        <v>0.30020703900000001</v>
      </c>
      <c r="N46" s="20">
        <v>18800</v>
      </c>
      <c r="O46" s="19">
        <v>0.86499999999999999</v>
      </c>
      <c r="P46" s="19">
        <v>0.9191167950630188</v>
      </c>
    </row>
    <row r="47" spans="1:16" x14ac:dyDescent="0.35">
      <c r="A47">
        <v>483230</v>
      </c>
      <c r="B47">
        <v>4222200</v>
      </c>
      <c r="C47" t="s">
        <v>57</v>
      </c>
      <c r="D47" t="s">
        <v>13</v>
      </c>
      <c r="E47" t="s">
        <v>10</v>
      </c>
      <c r="F47" t="s">
        <v>23</v>
      </c>
      <c r="G47">
        <v>112</v>
      </c>
      <c r="H47">
        <v>163</v>
      </c>
      <c r="I47">
        <v>76</v>
      </c>
      <c r="J47">
        <v>0</v>
      </c>
      <c r="K47" s="18">
        <v>0.97920000553131104</v>
      </c>
      <c r="L47" s="18">
        <v>5.3999999999999999E-2</v>
      </c>
      <c r="M47" s="18">
        <v>0.65</v>
      </c>
      <c r="O47" s="19">
        <v>0.49099999999999999</v>
      </c>
      <c r="P47" s="19">
        <v>0.96479135751724243</v>
      </c>
    </row>
    <row r="48" spans="1:16" x14ac:dyDescent="0.35">
      <c r="A48">
        <v>246266</v>
      </c>
      <c r="B48">
        <v>2591900</v>
      </c>
      <c r="C48" t="s">
        <v>58</v>
      </c>
      <c r="D48" t="s">
        <v>19</v>
      </c>
      <c r="E48" t="s">
        <v>10</v>
      </c>
      <c r="F48" t="s">
        <v>17</v>
      </c>
      <c r="G48">
        <v>791</v>
      </c>
      <c r="I48">
        <v>70</v>
      </c>
      <c r="J48">
        <v>0</v>
      </c>
      <c r="K48" s="18"/>
      <c r="L48" s="18"/>
      <c r="M48" s="18"/>
      <c r="O48" s="19">
        <v>0.86470000000000002</v>
      </c>
      <c r="P48" s="19">
        <v>0.91407370567321777</v>
      </c>
    </row>
    <row r="49" spans="1:16" x14ac:dyDescent="0.35">
      <c r="A49">
        <v>227298</v>
      </c>
      <c r="B49">
        <v>2600200</v>
      </c>
      <c r="C49" t="s">
        <v>132</v>
      </c>
      <c r="D49" t="s">
        <v>19</v>
      </c>
      <c r="E49" t="s">
        <v>10</v>
      </c>
      <c r="F49" t="s">
        <v>23</v>
      </c>
      <c r="G49">
        <v>222</v>
      </c>
      <c r="H49">
        <v>136</v>
      </c>
      <c r="I49">
        <v>70</v>
      </c>
      <c r="J49">
        <v>0</v>
      </c>
      <c r="K49" s="18">
        <v>0.72729998826980591</v>
      </c>
      <c r="L49" s="18">
        <v>0.128</v>
      </c>
      <c r="M49" s="18">
        <v>0.45</v>
      </c>
      <c r="N49" s="20">
        <v>45800</v>
      </c>
      <c r="O49" s="19">
        <v>0.59250000000000003</v>
      </c>
      <c r="P49" s="19">
        <v>0.87426763772964478</v>
      </c>
    </row>
    <row r="50" spans="1:16" x14ac:dyDescent="0.35">
      <c r="A50">
        <v>162371</v>
      </c>
      <c r="B50">
        <v>2545400</v>
      </c>
      <c r="C50" t="s">
        <v>133</v>
      </c>
      <c r="D50" t="s">
        <v>67</v>
      </c>
      <c r="E50" t="s">
        <v>10</v>
      </c>
      <c r="F50" t="s">
        <v>23</v>
      </c>
      <c r="G50">
        <v>450</v>
      </c>
      <c r="H50">
        <v>453</v>
      </c>
      <c r="I50">
        <v>68</v>
      </c>
      <c r="J50">
        <v>6</v>
      </c>
      <c r="K50" s="18">
        <v>0.81510001420974731</v>
      </c>
      <c r="L50" s="18">
        <v>0.20899999999999999</v>
      </c>
      <c r="M50" s="18">
        <v>0.26974951800000002</v>
      </c>
      <c r="N50" s="20">
        <v>24800</v>
      </c>
      <c r="O50" s="19">
        <v>0.67540000000000011</v>
      </c>
      <c r="P50" s="19">
        <v>0.85330826044082642</v>
      </c>
    </row>
    <row r="51" spans="1:16" x14ac:dyDescent="0.35">
      <c r="A51">
        <v>364955</v>
      </c>
      <c r="B51">
        <v>946600</v>
      </c>
      <c r="C51" t="s">
        <v>59</v>
      </c>
      <c r="D51" t="s">
        <v>19</v>
      </c>
      <c r="E51" t="s">
        <v>10</v>
      </c>
      <c r="F51" t="s">
        <v>17</v>
      </c>
      <c r="G51">
        <v>625</v>
      </c>
      <c r="I51">
        <v>67</v>
      </c>
      <c r="J51">
        <v>0</v>
      </c>
      <c r="K51" s="18"/>
      <c r="L51" s="18"/>
      <c r="M51" s="18"/>
      <c r="O51" s="19">
        <v>0.8798999999999999</v>
      </c>
      <c r="P51" s="19">
        <v>0.90761339664459229</v>
      </c>
    </row>
    <row r="52" spans="1:16" x14ac:dyDescent="0.35">
      <c r="A52">
        <v>486558</v>
      </c>
      <c r="B52">
        <v>4240200</v>
      </c>
      <c r="C52" t="s">
        <v>134</v>
      </c>
      <c r="D52" t="s">
        <v>13</v>
      </c>
      <c r="E52" t="s">
        <v>10</v>
      </c>
      <c r="F52" t="s">
        <v>17</v>
      </c>
      <c r="G52">
        <v>277</v>
      </c>
      <c r="H52">
        <v>238</v>
      </c>
      <c r="I52">
        <v>67</v>
      </c>
      <c r="J52">
        <v>0</v>
      </c>
      <c r="K52" s="18">
        <v>0.64289999008178711</v>
      </c>
      <c r="L52" s="18">
        <v>0.17799999999999999</v>
      </c>
      <c r="M52" s="18"/>
      <c r="O52" s="19">
        <v>0.62350000000000005</v>
      </c>
      <c r="P52" s="19">
        <v>0.8556787371635437</v>
      </c>
    </row>
    <row r="53" spans="1:16" x14ac:dyDescent="0.35">
      <c r="A53">
        <v>438735</v>
      </c>
      <c r="B53">
        <v>3176300</v>
      </c>
      <c r="C53" t="s">
        <v>60</v>
      </c>
      <c r="D53" t="s">
        <v>61</v>
      </c>
      <c r="E53" t="s">
        <v>10</v>
      </c>
      <c r="F53" t="s">
        <v>17</v>
      </c>
      <c r="G53">
        <v>282</v>
      </c>
      <c r="H53">
        <v>168</v>
      </c>
      <c r="I53">
        <v>67</v>
      </c>
      <c r="J53">
        <v>0</v>
      </c>
      <c r="K53" s="18">
        <v>0.42109999060630798</v>
      </c>
      <c r="L53" s="18">
        <v>0.191</v>
      </c>
      <c r="M53" s="18">
        <v>0.20622568099999999</v>
      </c>
      <c r="N53" s="20">
        <v>25400</v>
      </c>
      <c r="O53" s="19">
        <v>0.73909999999999998</v>
      </c>
      <c r="P53" s="19">
        <v>1.0164989233016968</v>
      </c>
    </row>
    <row r="54" spans="1:16" x14ac:dyDescent="0.35">
      <c r="A54">
        <v>177302</v>
      </c>
      <c r="B54">
        <v>1040500</v>
      </c>
      <c r="C54" t="s">
        <v>135</v>
      </c>
      <c r="D54" t="s">
        <v>55</v>
      </c>
      <c r="E54" t="s">
        <v>10</v>
      </c>
      <c r="F54" t="s">
        <v>17</v>
      </c>
      <c r="G54">
        <v>842</v>
      </c>
      <c r="H54">
        <v>221</v>
      </c>
      <c r="I54">
        <v>67</v>
      </c>
      <c r="J54">
        <v>4</v>
      </c>
      <c r="K54" s="18">
        <v>0.46140000224113464</v>
      </c>
      <c r="L54" s="18">
        <v>0.104</v>
      </c>
      <c r="M54" s="18">
        <v>0.24257425699999999</v>
      </c>
      <c r="N54" s="20">
        <v>22500</v>
      </c>
      <c r="O54" s="19">
        <v>0.82290000000000008</v>
      </c>
      <c r="P54" s="19">
        <v>0.88496685028076172</v>
      </c>
    </row>
    <row r="55" spans="1:16" x14ac:dyDescent="0.35">
      <c r="A55">
        <v>250285</v>
      </c>
      <c r="B55">
        <v>3110700</v>
      </c>
      <c r="C55" t="s">
        <v>62</v>
      </c>
      <c r="D55" t="s">
        <v>63</v>
      </c>
      <c r="E55" t="s">
        <v>10</v>
      </c>
      <c r="F55" t="s">
        <v>17</v>
      </c>
      <c r="G55">
        <v>280</v>
      </c>
      <c r="H55">
        <v>300</v>
      </c>
      <c r="I55">
        <v>63</v>
      </c>
      <c r="J55">
        <v>0</v>
      </c>
      <c r="K55" s="18">
        <v>0.54240000247955322</v>
      </c>
      <c r="L55" s="18">
        <v>0.185</v>
      </c>
      <c r="M55" s="18">
        <v>0.31860465100000002</v>
      </c>
      <c r="N55" s="20">
        <v>27400</v>
      </c>
      <c r="O55" s="19">
        <v>0.75780000000000003</v>
      </c>
      <c r="P55" s="19">
        <v>0.92670506238937378</v>
      </c>
    </row>
    <row r="56" spans="1:16" x14ac:dyDescent="0.35">
      <c r="A56">
        <v>454698</v>
      </c>
      <c r="B56">
        <v>4115600</v>
      </c>
      <c r="C56" t="s">
        <v>64</v>
      </c>
      <c r="D56" t="s">
        <v>13</v>
      </c>
      <c r="E56" t="s">
        <v>10</v>
      </c>
      <c r="F56" t="s">
        <v>17</v>
      </c>
      <c r="G56">
        <v>489</v>
      </c>
      <c r="H56">
        <v>448</v>
      </c>
      <c r="I56">
        <v>63</v>
      </c>
      <c r="J56">
        <v>14</v>
      </c>
      <c r="K56" s="18">
        <v>0.77630001306533813</v>
      </c>
      <c r="L56" s="18">
        <v>5.5E-2</v>
      </c>
      <c r="M56" s="18">
        <v>0.29681978799999997</v>
      </c>
      <c r="N56" s="20">
        <v>17400</v>
      </c>
      <c r="O56" s="19">
        <v>0.8256</v>
      </c>
      <c r="P56" s="19">
        <v>0.91400772333145142</v>
      </c>
    </row>
    <row r="57" spans="1:16" x14ac:dyDescent="0.35">
      <c r="A57">
        <v>186052</v>
      </c>
      <c r="B57">
        <v>2131600</v>
      </c>
      <c r="C57" t="s">
        <v>136</v>
      </c>
      <c r="D57" t="s">
        <v>137</v>
      </c>
      <c r="E57" t="s">
        <v>10</v>
      </c>
      <c r="F57" t="s">
        <v>17</v>
      </c>
      <c r="G57">
        <v>694</v>
      </c>
      <c r="H57">
        <v>558</v>
      </c>
      <c r="I57">
        <v>56</v>
      </c>
      <c r="J57">
        <v>0</v>
      </c>
      <c r="K57" s="18">
        <v>0.73379999399185181</v>
      </c>
      <c r="L57" s="18">
        <v>0.24399999999999999</v>
      </c>
      <c r="M57" s="18">
        <v>0.36774743999999998</v>
      </c>
      <c r="N57" s="20">
        <v>24300</v>
      </c>
      <c r="O57" s="19">
        <v>0.79519999999999991</v>
      </c>
      <c r="P57" s="19">
        <v>0.87031859159469604</v>
      </c>
    </row>
    <row r="58" spans="1:16" x14ac:dyDescent="0.35">
      <c r="A58">
        <v>439792</v>
      </c>
      <c r="B58">
        <v>3434300</v>
      </c>
      <c r="C58" t="s">
        <v>138</v>
      </c>
      <c r="D58" t="s">
        <v>30</v>
      </c>
      <c r="E58" t="s">
        <v>10</v>
      </c>
      <c r="F58" t="s">
        <v>17</v>
      </c>
      <c r="G58">
        <v>607</v>
      </c>
      <c r="H58">
        <v>431</v>
      </c>
      <c r="I58">
        <v>56</v>
      </c>
      <c r="J58">
        <v>0</v>
      </c>
      <c r="K58" s="18">
        <v>0.57639998197555542</v>
      </c>
      <c r="L58" s="18">
        <v>5.6000000000000001E-2</v>
      </c>
      <c r="M58" s="18">
        <v>0.21175166300000001</v>
      </c>
      <c r="N58" s="20">
        <v>19800</v>
      </c>
      <c r="O58" s="19">
        <v>0.82099999999999995</v>
      </c>
      <c r="P58" s="19">
        <v>0.89500486850738525</v>
      </c>
    </row>
    <row r="59" spans="1:16" x14ac:dyDescent="0.35">
      <c r="A59">
        <v>232016</v>
      </c>
      <c r="B59">
        <v>2334400</v>
      </c>
      <c r="C59" t="s">
        <v>139</v>
      </c>
      <c r="D59" t="s">
        <v>27</v>
      </c>
      <c r="E59" t="s">
        <v>10</v>
      </c>
      <c r="F59" t="s">
        <v>11</v>
      </c>
      <c r="G59">
        <v>255</v>
      </c>
      <c r="H59">
        <v>102</v>
      </c>
      <c r="I59">
        <v>55</v>
      </c>
      <c r="J59">
        <v>0</v>
      </c>
      <c r="K59" s="18">
        <v>0.44440001249313354</v>
      </c>
      <c r="L59" s="18">
        <v>0.16300000000000001</v>
      </c>
      <c r="M59" s="18">
        <v>0.14543561299999999</v>
      </c>
      <c r="N59" s="20">
        <v>15700</v>
      </c>
      <c r="O59" s="19">
        <v>0.84209999999999996</v>
      </c>
      <c r="P59" s="19">
        <v>0.89168429374694824</v>
      </c>
    </row>
    <row r="60" spans="1:16" x14ac:dyDescent="0.35">
      <c r="A60">
        <v>374875</v>
      </c>
      <c r="B60">
        <v>3043200</v>
      </c>
      <c r="C60" t="s">
        <v>65</v>
      </c>
      <c r="D60" t="s">
        <v>48</v>
      </c>
      <c r="E60" t="s">
        <v>10</v>
      </c>
      <c r="F60" t="s">
        <v>17</v>
      </c>
      <c r="G60">
        <v>1071</v>
      </c>
      <c r="I60">
        <v>53</v>
      </c>
      <c r="J60">
        <v>0</v>
      </c>
      <c r="K60" s="18"/>
      <c r="L60" s="18"/>
      <c r="M60" s="18"/>
      <c r="O60" s="19">
        <v>0.86970000000000003</v>
      </c>
      <c r="P60" s="19">
        <v>0.93473947048187256</v>
      </c>
    </row>
    <row r="61" spans="1:16" x14ac:dyDescent="0.35">
      <c r="A61">
        <v>164058</v>
      </c>
      <c r="B61">
        <v>2083600</v>
      </c>
      <c r="C61" t="s">
        <v>66</v>
      </c>
      <c r="D61" t="s">
        <v>67</v>
      </c>
      <c r="E61" t="s">
        <v>10</v>
      </c>
      <c r="F61" t="s">
        <v>17</v>
      </c>
      <c r="G61">
        <v>744</v>
      </c>
      <c r="I61">
        <v>51</v>
      </c>
      <c r="J61">
        <v>0</v>
      </c>
      <c r="K61" s="18"/>
      <c r="L61" s="18"/>
      <c r="M61" s="18"/>
      <c r="O61" s="19">
        <v>0.85159999999999991</v>
      </c>
      <c r="P61" s="19">
        <v>0.92788106203079224</v>
      </c>
    </row>
    <row r="62" spans="1:16" x14ac:dyDescent="0.35">
      <c r="A62">
        <v>219903</v>
      </c>
      <c r="B62">
        <v>2157100</v>
      </c>
      <c r="C62" t="s">
        <v>140</v>
      </c>
      <c r="D62" t="s">
        <v>42</v>
      </c>
      <c r="E62" t="s">
        <v>10</v>
      </c>
      <c r="F62" t="s">
        <v>17</v>
      </c>
      <c r="G62">
        <v>1128</v>
      </c>
      <c r="H62">
        <v>1394</v>
      </c>
      <c r="I62">
        <v>49</v>
      </c>
      <c r="J62">
        <v>0</v>
      </c>
      <c r="K62" s="18">
        <v>0.64310002326965332</v>
      </c>
      <c r="L62" s="18">
        <v>0.214</v>
      </c>
      <c r="M62" s="18">
        <v>0.26542249899999998</v>
      </c>
      <c r="N62" s="20">
        <v>18200</v>
      </c>
      <c r="O62" s="19">
        <v>0.86430000000000007</v>
      </c>
      <c r="P62" s="19">
        <v>0.88452684879302979</v>
      </c>
    </row>
    <row r="63" spans="1:16" x14ac:dyDescent="0.35">
      <c r="A63">
        <v>444361</v>
      </c>
      <c r="B63">
        <v>3532400</v>
      </c>
      <c r="C63" t="s">
        <v>68</v>
      </c>
      <c r="D63" t="s">
        <v>13</v>
      </c>
      <c r="E63" t="s">
        <v>10</v>
      </c>
      <c r="F63" t="s">
        <v>17</v>
      </c>
      <c r="G63">
        <v>125</v>
      </c>
      <c r="H63">
        <v>96</v>
      </c>
      <c r="I63">
        <v>46</v>
      </c>
      <c r="J63">
        <v>20</v>
      </c>
      <c r="K63" s="18">
        <v>0.90850001573562622</v>
      </c>
      <c r="L63" s="18">
        <v>0</v>
      </c>
      <c r="M63" s="18">
        <v>0.36792452799999997</v>
      </c>
      <c r="O63" s="19">
        <v>0.78459999999999996</v>
      </c>
      <c r="P63" s="19">
        <v>1.0551702976226807</v>
      </c>
    </row>
    <row r="64" spans="1:16" x14ac:dyDescent="0.35">
      <c r="A64">
        <v>431141</v>
      </c>
      <c r="B64">
        <v>3067500</v>
      </c>
      <c r="C64" t="s">
        <v>141</v>
      </c>
      <c r="D64" t="s">
        <v>13</v>
      </c>
      <c r="E64" t="s">
        <v>10</v>
      </c>
      <c r="F64" t="s">
        <v>17</v>
      </c>
      <c r="G64">
        <v>1783</v>
      </c>
      <c r="H64">
        <v>1133</v>
      </c>
      <c r="I64">
        <v>44</v>
      </c>
      <c r="J64">
        <v>0</v>
      </c>
      <c r="K64" s="18">
        <v>0.62769997119903564</v>
      </c>
      <c r="L64" s="18">
        <v>0.17799999999999999</v>
      </c>
      <c r="M64" s="18">
        <v>0.265171504</v>
      </c>
      <c r="N64" s="20">
        <v>20400</v>
      </c>
      <c r="O64" s="19">
        <v>0.83109999999999995</v>
      </c>
      <c r="P64" s="19">
        <v>0.8543429970741272</v>
      </c>
    </row>
    <row r="65" spans="1:16" x14ac:dyDescent="0.35">
      <c r="A65">
        <v>445948</v>
      </c>
      <c r="B65">
        <v>3838500</v>
      </c>
      <c r="C65" t="s">
        <v>142</v>
      </c>
      <c r="D65" t="s">
        <v>48</v>
      </c>
      <c r="E65" t="s">
        <v>10</v>
      </c>
      <c r="F65" t="s">
        <v>17</v>
      </c>
      <c r="G65">
        <v>670</v>
      </c>
      <c r="H65">
        <v>1067</v>
      </c>
      <c r="I65">
        <v>43</v>
      </c>
      <c r="J65">
        <v>2</v>
      </c>
      <c r="K65" s="18">
        <v>0.68830001354217529</v>
      </c>
      <c r="L65" s="18">
        <v>0.12</v>
      </c>
      <c r="M65" s="18">
        <v>0.43425076499999998</v>
      </c>
      <c r="N65" s="20">
        <v>22300</v>
      </c>
      <c r="O65" s="19">
        <v>0.8034</v>
      </c>
      <c r="P65" s="19">
        <v>0.87228012084960938</v>
      </c>
    </row>
    <row r="66" spans="1:16" x14ac:dyDescent="0.35">
      <c r="A66">
        <v>133997</v>
      </c>
      <c r="B66">
        <v>2305800</v>
      </c>
      <c r="C66" t="s">
        <v>143</v>
      </c>
      <c r="D66" t="s">
        <v>30</v>
      </c>
      <c r="E66" t="s">
        <v>10</v>
      </c>
      <c r="F66" t="s">
        <v>17</v>
      </c>
      <c r="G66">
        <v>515</v>
      </c>
      <c r="H66">
        <v>444</v>
      </c>
      <c r="I66">
        <v>43</v>
      </c>
      <c r="J66">
        <v>0</v>
      </c>
      <c r="K66" s="18">
        <v>0.61959999799728394</v>
      </c>
      <c r="L66" s="18">
        <v>9.1999999999999998E-2</v>
      </c>
      <c r="M66" s="18">
        <v>0.228813559</v>
      </c>
      <c r="N66" s="20">
        <v>20900</v>
      </c>
      <c r="O66" s="19">
        <v>0.8841</v>
      </c>
      <c r="P66" s="19">
        <v>0.88999277353286743</v>
      </c>
    </row>
    <row r="67" spans="1:16" x14ac:dyDescent="0.35">
      <c r="A67">
        <v>181941</v>
      </c>
      <c r="B67">
        <v>2621500</v>
      </c>
      <c r="C67" t="s">
        <v>144</v>
      </c>
      <c r="D67" t="s">
        <v>48</v>
      </c>
      <c r="E67" t="s">
        <v>10</v>
      </c>
      <c r="F67" t="s">
        <v>17</v>
      </c>
      <c r="G67">
        <v>652</v>
      </c>
      <c r="H67">
        <v>359</v>
      </c>
      <c r="I67">
        <v>43</v>
      </c>
      <c r="J67">
        <v>0</v>
      </c>
      <c r="K67" s="18">
        <v>0.57590001821517944</v>
      </c>
      <c r="L67" s="18">
        <v>0.22</v>
      </c>
      <c r="M67" s="18">
        <v>0.35040431300000002</v>
      </c>
      <c r="N67" s="20">
        <v>24500</v>
      </c>
      <c r="O67" s="19">
        <v>0.8095</v>
      </c>
      <c r="P67" s="19">
        <v>0.87811738252639771</v>
      </c>
    </row>
    <row r="68" spans="1:16" x14ac:dyDescent="0.35">
      <c r="A68">
        <v>488280</v>
      </c>
      <c r="B68">
        <v>4250500</v>
      </c>
      <c r="C68" t="s">
        <v>26</v>
      </c>
      <c r="D68" t="s">
        <v>30</v>
      </c>
      <c r="E68" t="s">
        <v>10</v>
      </c>
      <c r="F68" t="s">
        <v>23</v>
      </c>
      <c r="G68">
        <v>87</v>
      </c>
      <c r="H68">
        <v>119</v>
      </c>
      <c r="I68">
        <v>43</v>
      </c>
      <c r="J68">
        <v>0</v>
      </c>
      <c r="K68" s="18"/>
      <c r="L68" s="18"/>
      <c r="M68" s="18"/>
      <c r="O68" s="19">
        <v>0.57909999999999995</v>
      </c>
      <c r="P68" s="19">
        <v>0.9277687668800354</v>
      </c>
    </row>
    <row r="69" spans="1:16" x14ac:dyDescent="0.35">
      <c r="A69">
        <v>441742</v>
      </c>
      <c r="B69">
        <v>3542300</v>
      </c>
      <c r="C69" t="s">
        <v>145</v>
      </c>
      <c r="D69" t="s">
        <v>19</v>
      </c>
      <c r="E69" t="s">
        <v>10</v>
      </c>
      <c r="F69" t="s">
        <v>17</v>
      </c>
      <c r="G69">
        <v>679</v>
      </c>
      <c r="H69">
        <v>835</v>
      </c>
      <c r="I69">
        <v>42</v>
      </c>
      <c r="J69">
        <v>0</v>
      </c>
      <c r="K69" s="18">
        <v>0.65619999170303345</v>
      </c>
      <c r="L69" s="18">
        <v>0.17899999999999999</v>
      </c>
      <c r="M69" s="18">
        <v>0.35561056099999999</v>
      </c>
      <c r="N69" s="20">
        <v>28200</v>
      </c>
      <c r="O69" s="19">
        <v>0.83700000000000008</v>
      </c>
      <c r="P69" s="19">
        <v>0.88235205411911011</v>
      </c>
    </row>
    <row r="70" spans="1:16" x14ac:dyDescent="0.35">
      <c r="A70">
        <v>109934</v>
      </c>
      <c r="B70">
        <v>705000</v>
      </c>
      <c r="C70" t="s">
        <v>69</v>
      </c>
      <c r="D70" t="s">
        <v>13</v>
      </c>
      <c r="E70" t="s">
        <v>10</v>
      </c>
      <c r="F70" t="s">
        <v>17</v>
      </c>
      <c r="G70">
        <v>279</v>
      </c>
      <c r="H70">
        <v>202</v>
      </c>
      <c r="I70">
        <v>42</v>
      </c>
      <c r="J70">
        <v>0</v>
      </c>
      <c r="K70" s="18">
        <v>0.71109998226165771</v>
      </c>
      <c r="L70" s="18">
        <v>7.1999999999999995E-2</v>
      </c>
      <c r="M70" s="18">
        <v>0.232824428</v>
      </c>
      <c r="N70" s="20">
        <v>17100</v>
      </c>
      <c r="O70" s="19">
        <v>0.7581</v>
      </c>
      <c r="P70" s="19">
        <v>0.95973950624465942</v>
      </c>
    </row>
    <row r="71" spans="1:16" x14ac:dyDescent="0.35">
      <c r="A71">
        <v>445762</v>
      </c>
      <c r="B71">
        <v>3883400</v>
      </c>
      <c r="C71" t="s">
        <v>146</v>
      </c>
      <c r="D71" t="s">
        <v>27</v>
      </c>
      <c r="E71" t="s">
        <v>10</v>
      </c>
      <c r="F71" t="s">
        <v>17</v>
      </c>
      <c r="G71">
        <v>280</v>
      </c>
      <c r="H71">
        <v>188</v>
      </c>
      <c r="I71">
        <v>41</v>
      </c>
      <c r="J71">
        <v>0</v>
      </c>
      <c r="K71" s="18">
        <v>0.52380001544952393</v>
      </c>
      <c r="L71" s="18">
        <v>0.21199999999999999</v>
      </c>
      <c r="M71" s="18">
        <v>0.31279620899999999</v>
      </c>
      <c r="N71" s="20">
        <v>33700</v>
      </c>
      <c r="O71" s="19">
        <v>0.7229000000000001</v>
      </c>
      <c r="P71" s="19">
        <v>0.86696135997772217</v>
      </c>
    </row>
    <row r="72" spans="1:16" x14ac:dyDescent="0.35">
      <c r="A72">
        <v>144485</v>
      </c>
      <c r="B72">
        <v>754900</v>
      </c>
      <c r="C72" t="s">
        <v>147</v>
      </c>
      <c r="D72" t="s">
        <v>148</v>
      </c>
      <c r="E72" t="s">
        <v>10</v>
      </c>
      <c r="F72" t="s">
        <v>17</v>
      </c>
      <c r="G72">
        <v>588</v>
      </c>
      <c r="H72">
        <v>555</v>
      </c>
      <c r="I72">
        <v>41</v>
      </c>
      <c r="J72">
        <v>0</v>
      </c>
      <c r="K72" s="18">
        <v>0.4675000011920929</v>
      </c>
      <c r="L72" s="18">
        <v>0.16400000000000001</v>
      </c>
      <c r="M72" s="18">
        <v>0.22919605100000001</v>
      </c>
      <c r="N72" s="20">
        <v>25700</v>
      </c>
      <c r="O72" s="19">
        <v>0.79400000000000004</v>
      </c>
      <c r="P72" s="19">
        <v>0.86057275533676147</v>
      </c>
    </row>
    <row r="73" spans="1:16" x14ac:dyDescent="0.35">
      <c r="A73">
        <v>118967</v>
      </c>
      <c r="B73">
        <v>2539100</v>
      </c>
      <c r="C73" t="s">
        <v>149</v>
      </c>
      <c r="D73" t="s">
        <v>13</v>
      </c>
      <c r="E73" t="s">
        <v>10</v>
      </c>
      <c r="F73" t="s">
        <v>17</v>
      </c>
      <c r="G73">
        <v>973</v>
      </c>
      <c r="I73">
        <v>39</v>
      </c>
      <c r="J73">
        <v>0</v>
      </c>
      <c r="K73" s="18"/>
      <c r="L73" s="18"/>
      <c r="M73" s="18"/>
      <c r="O73" s="19">
        <v>0.82819999999999994</v>
      </c>
      <c r="P73" s="19">
        <v>0.8530266284942627</v>
      </c>
    </row>
    <row r="74" spans="1:16" x14ac:dyDescent="0.35">
      <c r="A74">
        <v>451228</v>
      </c>
      <c r="B74">
        <v>4121000</v>
      </c>
      <c r="C74" t="s">
        <v>150</v>
      </c>
      <c r="D74" t="s">
        <v>61</v>
      </c>
      <c r="E74" t="s">
        <v>10</v>
      </c>
      <c r="F74" t="s">
        <v>23</v>
      </c>
      <c r="G74">
        <v>247</v>
      </c>
      <c r="H74">
        <v>257</v>
      </c>
      <c r="I74">
        <v>38</v>
      </c>
      <c r="J74">
        <v>0</v>
      </c>
      <c r="K74" s="18">
        <v>0.6403999924659729</v>
      </c>
      <c r="L74" s="18">
        <v>0.17899999999999999</v>
      </c>
      <c r="M74" s="18">
        <v>0.428571429</v>
      </c>
      <c r="N74" s="20">
        <v>34200</v>
      </c>
      <c r="O74" s="19">
        <v>0.67430000000000012</v>
      </c>
      <c r="P74" s="19">
        <v>0.87175488471984863</v>
      </c>
    </row>
    <row r="75" spans="1:16" x14ac:dyDescent="0.35">
      <c r="A75">
        <v>372329</v>
      </c>
      <c r="B75">
        <v>3006300</v>
      </c>
      <c r="C75" t="s">
        <v>151</v>
      </c>
      <c r="D75" t="s">
        <v>21</v>
      </c>
      <c r="E75" t="s">
        <v>10</v>
      </c>
      <c r="F75" t="s">
        <v>17</v>
      </c>
      <c r="G75">
        <v>1633</v>
      </c>
      <c r="H75">
        <v>405</v>
      </c>
      <c r="I75">
        <v>37</v>
      </c>
      <c r="J75">
        <v>14</v>
      </c>
      <c r="K75" s="18">
        <v>0.75</v>
      </c>
      <c r="L75" s="18">
        <v>0.16600000000000001</v>
      </c>
      <c r="M75" s="18">
        <v>0.332129964</v>
      </c>
      <c r="N75" s="20">
        <v>24200</v>
      </c>
      <c r="O75" s="19">
        <v>0.86890000000000001</v>
      </c>
      <c r="P75" s="19">
        <v>0.89469164609909058</v>
      </c>
    </row>
    <row r="76" spans="1:16" x14ac:dyDescent="0.35">
      <c r="A76">
        <v>140003</v>
      </c>
      <c r="B76">
        <v>2583000</v>
      </c>
      <c r="C76" t="s">
        <v>152</v>
      </c>
      <c r="D76" t="s">
        <v>36</v>
      </c>
      <c r="E76" t="s">
        <v>10</v>
      </c>
      <c r="F76" t="s">
        <v>17</v>
      </c>
      <c r="G76">
        <v>344</v>
      </c>
      <c r="H76">
        <v>93</v>
      </c>
      <c r="I76">
        <v>36</v>
      </c>
      <c r="J76">
        <v>0</v>
      </c>
      <c r="K76" s="18">
        <v>0.48609998822212219</v>
      </c>
      <c r="L76" s="18">
        <v>0.20399999999999999</v>
      </c>
      <c r="M76" s="18">
        <v>0.256457565</v>
      </c>
      <c r="N76" s="20">
        <v>23000</v>
      </c>
      <c r="O76" s="19">
        <v>0.84040000000000004</v>
      </c>
      <c r="P76" s="19">
        <v>0.85171574354171753</v>
      </c>
    </row>
    <row r="77" spans="1:16" x14ac:dyDescent="0.35">
      <c r="A77">
        <v>138929</v>
      </c>
      <c r="B77">
        <v>3173300</v>
      </c>
      <c r="C77" t="s">
        <v>153</v>
      </c>
      <c r="D77" t="s">
        <v>36</v>
      </c>
      <c r="E77" t="s">
        <v>10</v>
      </c>
      <c r="F77" t="s">
        <v>11</v>
      </c>
      <c r="G77">
        <v>479</v>
      </c>
      <c r="I77">
        <v>35</v>
      </c>
      <c r="J77">
        <v>0</v>
      </c>
      <c r="K77" s="18"/>
      <c r="L77" s="18">
        <v>1.6E-2</v>
      </c>
      <c r="M77" s="18">
        <v>0.44067796599999998</v>
      </c>
      <c r="O77" s="19">
        <v>0.85099999999999998</v>
      </c>
      <c r="P77" s="19">
        <v>0.87545096874237061</v>
      </c>
    </row>
    <row r="78" spans="1:16" x14ac:dyDescent="0.35">
      <c r="A78">
        <v>408844</v>
      </c>
      <c r="B78">
        <v>2547600</v>
      </c>
      <c r="C78" t="s">
        <v>154</v>
      </c>
      <c r="D78" t="s">
        <v>30</v>
      </c>
      <c r="E78" t="s">
        <v>10</v>
      </c>
      <c r="F78" t="s">
        <v>11</v>
      </c>
      <c r="G78">
        <v>5264</v>
      </c>
      <c r="H78">
        <v>3153</v>
      </c>
      <c r="I78">
        <v>33</v>
      </c>
      <c r="J78">
        <v>17</v>
      </c>
      <c r="K78" s="18">
        <v>0.59700000286102295</v>
      </c>
      <c r="L78" s="18">
        <v>7.0999999999999994E-2</v>
      </c>
      <c r="M78" s="18">
        <v>0.30780780800000002</v>
      </c>
      <c r="N78" s="20">
        <v>20900</v>
      </c>
      <c r="O78" s="19">
        <v>0.84819999999999995</v>
      </c>
      <c r="P78" s="19">
        <v>0.85685336589813232</v>
      </c>
    </row>
    <row r="79" spans="1:16" x14ac:dyDescent="0.35">
      <c r="A79">
        <v>118259</v>
      </c>
      <c r="B79">
        <v>2351900</v>
      </c>
      <c r="C79" t="s">
        <v>70</v>
      </c>
      <c r="D79" t="s">
        <v>13</v>
      </c>
      <c r="E79" t="s">
        <v>10</v>
      </c>
      <c r="F79" t="s">
        <v>17</v>
      </c>
      <c r="G79">
        <v>434</v>
      </c>
      <c r="I79">
        <v>33</v>
      </c>
      <c r="J79">
        <v>0</v>
      </c>
      <c r="K79" s="18"/>
      <c r="L79" s="18"/>
      <c r="M79" s="18"/>
      <c r="O79" s="19">
        <v>0.87040000000000006</v>
      </c>
      <c r="P79" s="19">
        <v>0.90165191888809204</v>
      </c>
    </row>
    <row r="80" spans="1:16" x14ac:dyDescent="0.35">
      <c r="A80">
        <v>421708</v>
      </c>
      <c r="B80">
        <v>3115000</v>
      </c>
      <c r="C80" t="s">
        <v>155</v>
      </c>
      <c r="D80" t="s">
        <v>16</v>
      </c>
      <c r="E80" t="s">
        <v>10</v>
      </c>
      <c r="F80" t="s">
        <v>17</v>
      </c>
      <c r="G80">
        <v>790</v>
      </c>
      <c r="H80">
        <v>428</v>
      </c>
      <c r="I80">
        <v>32</v>
      </c>
      <c r="J80">
        <v>0</v>
      </c>
      <c r="K80" s="18">
        <v>0.44580000638961792</v>
      </c>
      <c r="L80" s="18">
        <v>0.23200000000000001</v>
      </c>
      <c r="M80" s="18">
        <v>0.3</v>
      </c>
      <c r="N80" s="20">
        <v>23900</v>
      </c>
      <c r="O80" s="19">
        <v>0.85489999999999999</v>
      </c>
      <c r="P80" s="19">
        <v>0.87536096572875977</v>
      </c>
    </row>
    <row r="81" spans="1:16" x14ac:dyDescent="0.35">
      <c r="A81">
        <v>442930</v>
      </c>
      <c r="B81">
        <v>3427500</v>
      </c>
      <c r="C81" t="s">
        <v>156</v>
      </c>
      <c r="D81" t="s">
        <v>13</v>
      </c>
      <c r="E81" t="s">
        <v>10</v>
      </c>
      <c r="F81" t="s">
        <v>11</v>
      </c>
      <c r="G81">
        <v>1312</v>
      </c>
      <c r="H81">
        <v>847</v>
      </c>
      <c r="I81">
        <v>31</v>
      </c>
      <c r="J81">
        <v>0</v>
      </c>
      <c r="K81" s="18">
        <v>0.69290000200271606</v>
      </c>
      <c r="L81" s="18">
        <v>1.0999999999999999E-2</v>
      </c>
      <c r="M81" s="18">
        <v>0.32908912800000001</v>
      </c>
      <c r="N81" s="20">
        <v>17000</v>
      </c>
      <c r="O81" s="19">
        <v>0.84799999999999998</v>
      </c>
      <c r="P81" s="19">
        <v>0.8755989670753479</v>
      </c>
    </row>
    <row r="82" spans="1:16" x14ac:dyDescent="0.35">
      <c r="A82">
        <v>388043</v>
      </c>
      <c r="B82">
        <v>461700</v>
      </c>
      <c r="C82" t="s">
        <v>71</v>
      </c>
      <c r="D82" t="s">
        <v>42</v>
      </c>
      <c r="E82" t="s">
        <v>10</v>
      </c>
      <c r="F82" t="s">
        <v>17</v>
      </c>
      <c r="G82">
        <v>429</v>
      </c>
      <c r="H82">
        <v>217</v>
      </c>
      <c r="I82">
        <v>31</v>
      </c>
      <c r="J82">
        <v>0</v>
      </c>
      <c r="K82" s="18">
        <v>3.9999999105930328E-2</v>
      </c>
      <c r="L82" s="18">
        <v>0.13300000000000001</v>
      </c>
      <c r="M82" s="18">
        <v>0.17176128099999999</v>
      </c>
      <c r="N82" s="20">
        <v>19400</v>
      </c>
      <c r="O82" s="19">
        <v>0.89119999999999999</v>
      </c>
      <c r="P82" s="19">
        <v>0.93175268173217773</v>
      </c>
    </row>
    <row r="83" spans="1:16" x14ac:dyDescent="0.35">
      <c r="A83">
        <v>226903</v>
      </c>
      <c r="B83">
        <v>3035300</v>
      </c>
      <c r="C83" t="s">
        <v>157</v>
      </c>
      <c r="D83" t="s">
        <v>19</v>
      </c>
      <c r="E83" t="s">
        <v>10</v>
      </c>
      <c r="F83" t="s">
        <v>23</v>
      </c>
      <c r="G83">
        <v>366</v>
      </c>
      <c r="H83">
        <v>596</v>
      </c>
      <c r="I83">
        <v>30</v>
      </c>
      <c r="J83">
        <v>0</v>
      </c>
      <c r="K83" s="18">
        <v>0.2718999981880188</v>
      </c>
      <c r="L83" s="18">
        <v>0.24299999999999999</v>
      </c>
      <c r="M83" s="18">
        <v>0.18078561300000001</v>
      </c>
      <c r="N83" s="20">
        <v>17600</v>
      </c>
      <c r="O83" s="19">
        <v>0.86580000000000001</v>
      </c>
      <c r="P83" s="19">
        <v>0.87058961391448975</v>
      </c>
    </row>
    <row r="84" spans="1:16" x14ac:dyDescent="0.35">
      <c r="A84">
        <v>393649</v>
      </c>
      <c r="B84">
        <v>3969600</v>
      </c>
      <c r="C84" t="s">
        <v>158</v>
      </c>
      <c r="D84" t="s">
        <v>13</v>
      </c>
      <c r="E84" t="s">
        <v>10</v>
      </c>
      <c r="F84" t="s">
        <v>23</v>
      </c>
      <c r="G84">
        <v>916</v>
      </c>
      <c r="H84">
        <v>849</v>
      </c>
      <c r="I84">
        <v>29</v>
      </c>
      <c r="J84">
        <v>0</v>
      </c>
      <c r="K84" s="18">
        <v>0.6184999942779541</v>
      </c>
      <c r="L84" s="18">
        <v>0.125</v>
      </c>
      <c r="M84" s="18">
        <v>0.22140722600000001</v>
      </c>
      <c r="N84" s="20">
        <v>22600</v>
      </c>
      <c r="O84" s="19">
        <v>0.88459999999999994</v>
      </c>
      <c r="P84" s="19">
        <v>0.89970791339874268</v>
      </c>
    </row>
    <row r="85" spans="1:16" x14ac:dyDescent="0.35">
      <c r="A85">
        <v>120069</v>
      </c>
      <c r="B85">
        <v>1287200</v>
      </c>
      <c r="C85" t="s">
        <v>159</v>
      </c>
      <c r="D85" t="s">
        <v>13</v>
      </c>
      <c r="E85" t="s">
        <v>10</v>
      </c>
      <c r="F85" t="s">
        <v>23</v>
      </c>
      <c r="G85">
        <v>291</v>
      </c>
      <c r="H85">
        <v>269</v>
      </c>
      <c r="I85">
        <v>29</v>
      </c>
      <c r="J85">
        <v>0</v>
      </c>
      <c r="K85" s="18">
        <v>0.60769999027252197</v>
      </c>
      <c r="L85" s="18">
        <v>1.7000000000000001E-2</v>
      </c>
      <c r="M85" s="18">
        <v>0.37252964399999999</v>
      </c>
      <c r="N85" s="20">
        <v>23700</v>
      </c>
      <c r="O85" s="19">
        <v>0.86019999999999996</v>
      </c>
      <c r="P85" s="19">
        <v>0.87727493047714233</v>
      </c>
    </row>
    <row r="86" spans="1:16" x14ac:dyDescent="0.35">
      <c r="A86">
        <v>444796</v>
      </c>
      <c r="B86">
        <v>3812300</v>
      </c>
      <c r="C86" t="s">
        <v>72</v>
      </c>
      <c r="D86" t="s">
        <v>36</v>
      </c>
      <c r="E86" t="s">
        <v>10</v>
      </c>
      <c r="F86" t="s">
        <v>23</v>
      </c>
      <c r="G86">
        <v>146</v>
      </c>
      <c r="H86">
        <v>118</v>
      </c>
      <c r="I86">
        <v>28</v>
      </c>
      <c r="J86">
        <v>0</v>
      </c>
      <c r="K86" s="18">
        <v>0.60949999094009399</v>
      </c>
      <c r="L86" s="18">
        <v>0.39200000000000002</v>
      </c>
      <c r="M86" s="18">
        <v>0.12737127400000001</v>
      </c>
      <c r="N86" s="20">
        <v>18100</v>
      </c>
      <c r="O86" s="19">
        <v>0.75069999999999992</v>
      </c>
      <c r="P86" s="19">
        <v>0.97432476282119751</v>
      </c>
    </row>
    <row r="87" spans="1:16" x14ac:dyDescent="0.35">
      <c r="A87">
        <v>215646</v>
      </c>
      <c r="B87">
        <v>778100</v>
      </c>
      <c r="C87" t="s">
        <v>160</v>
      </c>
      <c r="D87" t="s">
        <v>63</v>
      </c>
      <c r="E87" t="s">
        <v>10</v>
      </c>
      <c r="F87" t="s">
        <v>17</v>
      </c>
      <c r="G87">
        <v>536</v>
      </c>
      <c r="I87">
        <v>27</v>
      </c>
      <c r="J87">
        <v>0</v>
      </c>
      <c r="K87" s="18"/>
      <c r="L87" s="18"/>
      <c r="M87" s="18"/>
      <c r="O87" s="19">
        <v>0.83090000000000008</v>
      </c>
      <c r="P87" s="19">
        <v>0.88912028074264526</v>
      </c>
    </row>
    <row r="88" spans="1:16" x14ac:dyDescent="0.35">
      <c r="A88">
        <v>133863</v>
      </c>
      <c r="B88">
        <v>2172700</v>
      </c>
      <c r="C88" t="s">
        <v>161</v>
      </c>
      <c r="D88" t="s">
        <v>30</v>
      </c>
      <c r="E88" t="s">
        <v>10</v>
      </c>
      <c r="F88" t="s">
        <v>17</v>
      </c>
      <c r="G88">
        <v>369</v>
      </c>
      <c r="H88">
        <v>488</v>
      </c>
      <c r="I88">
        <v>27</v>
      </c>
      <c r="J88">
        <v>0</v>
      </c>
      <c r="K88" s="18">
        <v>0.6843000054359436</v>
      </c>
      <c r="L88" s="18">
        <v>4.3999999999999997E-2</v>
      </c>
      <c r="M88" s="18">
        <v>0.34048257399999998</v>
      </c>
      <c r="N88" s="20">
        <v>20600</v>
      </c>
      <c r="O88" s="19">
        <v>0.83239999999999992</v>
      </c>
      <c r="P88" s="19">
        <v>0.87007600069046021</v>
      </c>
    </row>
    <row r="89" spans="1:16" x14ac:dyDescent="0.35">
      <c r="A89">
        <v>434715</v>
      </c>
      <c r="B89">
        <v>3374300</v>
      </c>
      <c r="C89" t="s">
        <v>162</v>
      </c>
      <c r="D89" t="s">
        <v>30</v>
      </c>
      <c r="E89" t="s">
        <v>10</v>
      </c>
      <c r="F89" t="s">
        <v>11</v>
      </c>
      <c r="G89">
        <v>609</v>
      </c>
      <c r="I89">
        <v>27</v>
      </c>
      <c r="J89">
        <v>0</v>
      </c>
      <c r="K89" s="18"/>
      <c r="L89" s="18">
        <v>1.4E-2</v>
      </c>
      <c r="M89" s="18"/>
      <c r="O89" s="19">
        <v>0.86290000000000011</v>
      </c>
      <c r="P89" s="19">
        <v>0.87340855598449707</v>
      </c>
    </row>
    <row r="90" spans="1:16" x14ac:dyDescent="0.35">
      <c r="A90">
        <v>168573</v>
      </c>
      <c r="B90">
        <v>3124000</v>
      </c>
      <c r="C90" t="s">
        <v>163</v>
      </c>
      <c r="D90" t="s">
        <v>164</v>
      </c>
      <c r="E90" t="s">
        <v>10</v>
      </c>
      <c r="F90" t="s">
        <v>23</v>
      </c>
      <c r="G90">
        <v>429</v>
      </c>
      <c r="H90">
        <v>751</v>
      </c>
      <c r="I90">
        <v>26</v>
      </c>
      <c r="J90">
        <v>0</v>
      </c>
      <c r="K90" s="18">
        <v>0.61479997634887695</v>
      </c>
      <c r="L90" s="18">
        <v>5.8999999999999997E-2</v>
      </c>
      <c r="M90" s="18">
        <v>0.27512355900000002</v>
      </c>
      <c r="N90" s="20">
        <v>27300</v>
      </c>
      <c r="O90" s="19">
        <v>0.84010000000000007</v>
      </c>
      <c r="P90" s="19">
        <v>0.89652490615844727</v>
      </c>
    </row>
    <row r="91" spans="1:16" x14ac:dyDescent="0.35">
      <c r="A91">
        <v>369516</v>
      </c>
      <c r="B91">
        <v>3066300</v>
      </c>
      <c r="C91" t="s">
        <v>31</v>
      </c>
      <c r="D91" t="s">
        <v>55</v>
      </c>
      <c r="E91" t="s">
        <v>10</v>
      </c>
      <c r="F91" t="s">
        <v>11</v>
      </c>
      <c r="G91">
        <v>453</v>
      </c>
      <c r="H91">
        <v>189</v>
      </c>
      <c r="I91">
        <v>26</v>
      </c>
      <c r="J91">
        <v>6</v>
      </c>
      <c r="K91" s="18">
        <v>0.18919999897480011</v>
      </c>
      <c r="L91" s="18">
        <v>0.122</v>
      </c>
      <c r="M91" s="18">
        <v>0.17682926800000001</v>
      </c>
      <c r="N91" s="20">
        <v>19700</v>
      </c>
      <c r="O91" s="19">
        <v>0.88170000000000004</v>
      </c>
      <c r="P91" s="19">
        <v>0.93047451972961426</v>
      </c>
    </row>
    <row r="92" spans="1:16" x14ac:dyDescent="0.35">
      <c r="A92">
        <v>204626</v>
      </c>
      <c r="B92">
        <v>2052000</v>
      </c>
      <c r="C92" t="s">
        <v>165</v>
      </c>
      <c r="D92" t="s">
        <v>38</v>
      </c>
      <c r="E92" t="s">
        <v>10</v>
      </c>
      <c r="F92" t="s">
        <v>17</v>
      </c>
      <c r="G92">
        <v>475</v>
      </c>
      <c r="I92">
        <v>26</v>
      </c>
      <c r="J92">
        <v>0</v>
      </c>
      <c r="K92" s="18"/>
      <c r="L92" s="18"/>
      <c r="M92" s="18"/>
      <c r="O92" s="19">
        <v>0.80420000000000003</v>
      </c>
      <c r="P92" s="19">
        <v>0.85238766670227051</v>
      </c>
    </row>
    <row r="93" spans="1:16" x14ac:dyDescent="0.35">
      <c r="A93">
        <v>440989</v>
      </c>
      <c r="B93">
        <v>2568100</v>
      </c>
      <c r="C93" t="s">
        <v>166</v>
      </c>
      <c r="D93" t="s">
        <v>19</v>
      </c>
      <c r="E93" t="s">
        <v>10</v>
      </c>
      <c r="F93" t="s">
        <v>23</v>
      </c>
      <c r="G93">
        <v>445</v>
      </c>
      <c r="H93">
        <v>677</v>
      </c>
      <c r="I93">
        <v>26</v>
      </c>
      <c r="J93">
        <v>0</v>
      </c>
      <c r="K93" s="18">
        <v>0.26789999008178711</v>
      </c>
      <c r="L93" s="18">
        <v>0.19600000000000001</v>
      </c>
      <c r="M93" s="18">
        <v>0.13189600500000001</v>
      </c>
      <c r="N93" s="20">
        <v>14800</v>
      </c>
      <c r="O93" s="19">
        <v>0.83629999999999993</v>
      </c>
      <c r="P93" s="19">
        <v>0.88932359218597412</v>
      </c>
    </row>
    <row r="94" spans="1:16" x14ac:dyDescent="0.35">
      <c r="A94">
        <v>122834</v>
      </c>
      <c r="B94">
        <v>2577900</v>
      </c>
      <c r="C94" t="s">
        <v>167</v>
      </c>
      <c r="D94" t="s">
        <v>13</v>
      </c>
      <c r="E94" t="s">
        <v>10</v>
      </c>
      <c r="F94" t="s">
        <v>11</v>
      </c>
      <c r="G94">
        <v>490</v>
      </c>
      <c r="H94">
        <v>272</v>
      </c>
      <c r="I94">
        <v>26</v>
      </c>
      <c r="J94">
        <v>0</v>
      </c>
      <c r="K94" s="18">
        <v>0.61640000343322754</v>
      </c>
      <c r="L94" s="18">
        <v>0.124</v>
      </c>
      <c r="M94" s="18">
        <v>0.28116710900000003</v>
      </c>
      <c r="N94" s="20">
        <v>20700</v>
      </c>
      <c r="O94" s="19">
        <v>0.83700000000000008</v>
      </c>
      <c r="P94" s="19">
        <v>0.8757813572883606</v>
      </c>
    </row>
    <row r="95" spans="1:16" x14ac:dyDescent="0.35">
      <c r="A95">
        <v>229036</v>
      </c>
      <c r="B95">
        <v>2312200</v>
      </c>
      <c r="C95" t="s">
        <v>73</v>
      </c>
      <c r="D95" t="s">
        <v>19</v>
      </c>
      <c r="E95" t="s">
        <v>10</v>
      </c>
      <c r="F95" t="s">
        <v>17</v>
      </c>
      <c r="G95">
        <v>569</v>
      </c>
      <c r="I95">
        <v>25</v>
      </c>
      <c r="J95">
        <v>0</v>
      </c>
      <c r="K95" s="18"/>
      <c r="L95" s="18"/>
      <c r="M95" s="18"/>
      <c r="O95" s="19">
        <v>0.89090000000000003</v>
      </c>
      <c r="P95" s="19">
        <v>0.92349052429199219</v>
      </c>
    </row>
    <row r="96" spans="1:16" x14ac:dyDescent="0.35">
      <c r="A96">
        <v>461953</v>
      </c>
      <c r="B96">
        <v>4185000</v>
      </c>
      <c r="C96" t="s">
        <v>74</v>
      </c>
      <c r="D96" t="s">
        <v>21</v>
      </c>
      <c r="E96" t="s">
        <v>10</v>
      </c>
      <c r="F96" t="s">
        <v>17</v>
      </c>
      <c r="G96">
        <v>108</v>
      </c>
      <c r="H96">
        <v>120</v>
      </c>
      <c r="I96">
        <v>25</v>
      </c>
      <c r="J96">
        <v>0</v>
      </c>
      <c r="K96" s="18">
        <v>0.375</v>
      </c>
      <c r="L96" s="18">
        <v>6.3E-2</v>
      </c>
      <c r="M96" s="18">
        <v>0.35</v>
      </c>
      <c r="O96" s="19">
        <v>0.69189999999999996</v>
      </c>
      <c r="P96" s="19">
        <v>0.98459881544113159</v>
      </c>
    </row>
    <row r="97" spans="1:16" x14ac:dyDescent="0.35">
      <c r="A97">
        <v>141945</v>
      </c>
      <c r="B97">
        <v>3017800</v>
      </c>
      <c r="C97" t="s">
        <v>75</v>
      </c>
      <c r="D97" t="s">
        <v>76</v>
      </c>
      <c r="E97" t="s">
        <v>10</v>
      </c>
      <c r="F97" t="s">
        <v>23</v>
      </c>
      <c r="G97">
        <v>107</v>
      </c>
      <c r="H97">
        <v>66</v>
      </c>
      <c r="I97">
        <v>24</v>
      </c>
      <c r="J97">
        <v>0</v>
      </c>
      <c r="K97" s="18">
        <v>0.91070002317428589</v>
      </c>
      <c r="L97" s="18"/>
      <c r="M97" s="18">
        <v>0.4</v>
      </c>
      <c r="N97" s="20">
        <v>17200</v>
      </c>
      <c r="O97" s="19">
        <v>0.55689999999999995</v>
      </c>
      <c r="P97" s="19">
        <v>1.68138587474823</v>
      </c>
    </row>
    <row r="98" spans="1:16" x14ac:dyDescent="0.35">
      <c r="A98">
        <v>418171</v>
      </c>
      <c r="B98">
        <v>3096200</v>
      </c>
      <c r="C98" t="s">
        <v>77</v>
      </c>
      <c r="D98" t="s">
        <v>78</v>
      </c>
      <c r="E98" t="s">
        <v>10</v>
      </c>
      <c r="F98" t="s">
        <v>23</v>
      </c>
      <c r="G98">
        <v>52</v>
      </c>
      <c r="H98">
        <v>51</v>
      </c>
      <c r="I98">
        <v>24</v>
      </c>
      <c r="J98">
        <v>0</v>
      </c>
      <c r="K98" s="18">
        <v>0.92309999465942383</v>
      </c>
      <c r="L98" s="18">
        <v>0.04</v>
      </c>
      <c r="M98" s="18">
        <v>0.5</v>
      </c>
      <c r="O98" s="19">
        <v>0.24079999999999999</v>
      </c>
      <c r="P98" s="19">
        <v>0.92211312055587769</v>
      </c>
    </row>
    <row r="99" spans="1:16" x14ac:dyDescent="0.35">
      <c r="A99">
        <v>418870</v>
      </c>
      <c r="B99">
        <v>2326300</v>
      </c>
      <c r="C99" t="s">
        <v>168</v>
      </c>
      <c r="D99" t="s">
        <v>42</v>
      </c>
      <c r="E99" t="s">
        <v>10</v>
      </c>
      <c r="F99" t="s">
        <v>17</v>
      </c>
      <c r="G99">
        <v>312</v>
      </c>
      <c r="H99">
        <v>214</v>
      </c>
      <c r="I99">
        <v>23</v>
      </c>
      <c r="J99">
        <v>0</v>
      </c>
      <c r="K99" s="18">
        <v>0.57889997959136963</v>
      </c>
      <c r="L99" s="18"/>
      <c r="M99" s="18">
        <v>0.268882175</v>
      </c>
      <c r="N99" s="20">
        <v>21200</v>
      </c>
      <c r="O99" s="19">
        <v>0.78579999999999994</v>
      </c>
      <c r="P99" s="19">
        <v>0.86719042062759399</v>
      </c>
    </row>
    <row r="100" spans="1:16" x14ac:dyDescent="0.35">
      <c r="A100">
        <v>193201</v>
      </c>
      <c r="B100">
        <v>2219500</v>
      </c>
      <c r="C100" t="s">
        <v>169</v>
      </c>
      <c r="D100" t="s">
        <v>78</v>
      </c>
      <c r="E100" t="s">
        <v>10</v>
      </c>
      <c r="F100" t="s">
        <v>17</v>
      </c>
      <c r="G100">
        <v>620</v>
      </c>
      <c r="H100">
        <v>422</v>
      </c>
      <c r="I100">
        <v>23</v>
      </c>
      <c r="J100">
        <v>0</v>
      </c>
      <c r="K100" s="18">
        <v>0.2856999933719635</v>
      </c>
      <c r="L100" s="18">
        <v>0.151</v>
      </c>
      <c r="M100" s="18">
        <v>0.21765417200000001</v>
      </c>
      <c r="N100" s="20">
        <v>20900</v>
      </c>
      <c r="O100" s="19">
        <v>0.84470000000000001</v>
      </c>
      <c r="P100" s="19">
        <v>0.85142958164215088</v>
      </c>
    </row>
    <row r="101" spans="1:16" x14ac:dyDescent="0.35">
      <c r="A101">
        <v>485494</v>
      </c>
      <c r="B101">
        <v>4242500</v>
      </c>
      <c r="C101" t="s">
        <v>170</v>
      </c>
      <c r="D101" t="s">
        <v>13</v>
      </c>
      <c r="E101" t="s">
        <v>10</v>
      </c>
      <c r="F101" t="s">
        <v>23</v>
      </c>
      <c r="G101">
        <v>100</v>
      </c>
      <c r="H101">
        <v>19</v>
      </c>
      <c r="I101">
        <v>21</v>
      </c>
      <c r="J101">
        <v>0</v>
      </c>
      <c r="K101" s="18">
        <v>0.65179997682571411</v>
      </c>
      <c r="L101" s="18"/>
      <c r="M101" s="18"/>
      <c r="O101" s="19">
        <v>0.53410000000000002</v>
      </c>
      <c r="P101" s="19">
        <v>0.88478052616119385</v>
      </c>
    </row>
    <row r="102" spans="1:16" x14ac:dyDescent="0.35">
      <c r="A102">
        <v>172866</v>
      </c>
      <c r="B102">
        <v>2050300</v>
      </c>
      <c r="C102" t="s">
        <v>171</v>
      </c>
      <c r="D102" t="s">
        <v>172</v>
      </c>
      <c r="E102" t="s">
        <v>10</v>
      </c>
      <c r="F102" t="s">
        <v>11</v>
      </c>
      <c r="G102">
        <v>72</v>
      </c>
      <c r="H102">
        <v>94</v>
      </c>
      <c r="I102">
        <v>21</v>
      </c>
      <c r="J102">
        <v>0</v>
      </c>
      <c r="K102" s="18">
        <v>0</v>
      </c>
      <c r="L102" s="18">
        <v>0.08</v>
      </c>
      <c r="M102" s="18">
        <v>0.41428571400000003</v>
      </c>
      <c r="N102" s="20">
        <v>29000</v>
      </c>
      <c r="O102" s="19">
        <v>0.60929999999999995</v>
      </c>
      <c r="P102" s="19">
        <v>0.86680281162261963</v>
      </c>
    </row>
    <row r="103" spans="1:16" x14ac:dyDescent="0.35">
      <c r="A103">
        <v>211617</v>
      </c>
      <c r="B103">
        <v>2289800</v>
      </c>
      <c r="C103" t="s">
        <v>173</v>
      </c>
      <c r="D103" t="s">
        <v>63</v>
      </c>
      <c r="E103" t="s">
        <v>10</v>
      </c>
      <c r="F103" t="s">
        <v>17</v>
      </c>
      <c r="G103">
        <v>845</v>
      </c>
      <c r="I103">
        <v>20</v>
      </c>
      <c r="J103">
        <v>0</v>
      </c>
      <c r="K103" s="18"/>
      <c r="L103" s="18"/>
      <c r="M103" s="18"/>
      <c r="O103" s="19">
        <v>0.84540000000000004</v>
      </c>
      <c r="P103" s="19">
        <v>0.87228947877883911</v>
      </c>
    </row>
    <row r="104" spans="1:16" x14ac:dyDescent="0.35">
      <c r="A104">
        <v>139506</v>
      </c>
      <c r="B104">
        <v>1205100</v>
      </c>
      <c r="C104" t="s">
        <v>79</v>
      </c>
      <c r="D104" t="s">
        <v>36</v>
      </c>
      <c r="E104" t="s">
        <v>10</v>
      </c>
      <c r="F104" t="s">
        <v>23</v>
      </c>
      <c r="G104">
        <v>295</v>
      </c>
      <c r="H104">
        <v>132</v>
      </c>
      <c r="I104">
        <v>20</v>
      </c>
      <c r="J104">
        <v>0</v>
      </c>
      <c r="K104" s="18">
        <v>0.58179998397827148</v>
      </c>
      <c r="L104" s="18">
        <v>0.161</v>
      </c>
      <c r="M104" s="18">
        <v>9.8939928999999996E-2</v>
      </c>
      <c r="N104" s="20">
        <v>14000</v>
      </c>
      <c r="O104" s="19">
        <v>0.7601</v>
      </c>
      <c r="P104" s="19">
        <v>0.91337299346923828</v>
      </c>
    </row>
    <row r="105" spans="1:16" x14ac:dyDescent="0.35">
      <c r="A105">
        <v>110194</v>
      </c>
      <c r="B105">
        <v>2543400</v>
      </c>
      <c r="C105" t="s">
        <v>174</v>
      </c>
      <c r="D105" t="s">
        <v>13</v>
      </c>
      <c r="E105" t="s">
        <v>10</v>
      </c>
      <c r="F105" t="s">
        <v>23</v>
      </c>
      <c r="G105">
        <v>158</v>
      </c>
      <c r="H105">
        <v>61</v>
      </c>
      <c r="I105">
        <v>20</v>
      </c>
      <c r="J105">
        <v>0</v>
      </c>
      <c r="K105" s="18">
        <v>0.82660001516342163</v>
      </c>
      <c r="L105" s="18">
        <v>2.5999999999999999E-2</v>
      </c>
      <c r="M105" s="18">
        <v>0.62184874000000001</v>
      </c>
      <c r="N105" s="20">
        <v>39200</v>
      </c>
      <c r="O105" s="19">
        <v>0.75370000000000004</v>
      </c>
      <c r="P105" s="19">
        <v>0.89303964376449585</v>
      </c>
    </row>
    <row r="106" spans="1:16" x14ac:dyDescent="0.35">
      <c r="A106">
        <v>116563</v>
      </c>
      <c r="B106">
        <v>1202600</v>
      </c>
      <c r="C106" t="s">
        <v>175</v>
      </c>
      <c r="D106" t="s">
        <v>13</v>
      </c>
      <c r="E106" t="s">
        <v>10</v>
      </c>
      <c r="F106" t="s">
        <v>17</v>
      </c>
      <c r="G106">
        <v>200</v>
      </c>
      <c r="H106">
        <v>159</v>
      </c>
      <c r="I106">
        <v>20</v>
      </c>
      <c r="J106">
        <v>0</v>
      </c>
      <c r="K106" s="18">
        <v>0.73170000314712524</v>
      </c>
      <c r="L106" s="18">
        <v>8.9999999999999993E-3</v>
      </c>
      <c r="M106" s="18">
        <v>0.32061068700000001</v>
      </c>
      <c r="N106" s="20">
        <v>17500</v>
      </c>
      <c r="O106" s="19">
        <v>0.73319999999999996</v>
      </c>
      <c r="P106" s="19">
        <v>0.85225725173950195</v>
      </c>
    </row>
    <row r="107" spans="1:16" x14ac:dyDescent="0.35">
      <c r="A107">
        <v>228200</v>
      </c>
      <c r="B107">
        <v>2548800</v>
      </c>
      <c r="C107" t="s">
        <v>176</v>
      </c>
      <c r="D107" t="s">
        <v>19</v>
      </c>
      <c r="E107" t="s">
        <v>10</v>
      </c>
      <c r="F107" t="s">
        <v>23</v>
      </c>
      <c r="G107">
        <v>354</v>
      </c>
      <c r="H107">
        <v>683</v>
      </c>
      <c r="I107">
        <v>20</v>
      </c>
      <c r="J107">
        <v>0</v>
      </c>
      <c r="K107" s="18">
        <v>0.67979997396469116</v>
      </c>
      <c r="L107" s="18">
        <v>0.254</v>
      </c>
      <c r="M107" s="18">
        <v>0.167611336</v>
      </c>
      <c r="N107" s="20">
        <v>19600</v>
      </c>
      <c r="O107" s="19">
        <v>0.8276</v>
      </c>
      <c r="P107" s="19">
        <v>0.86656731367111206</v>
      </c>
    </row>
    <row r="108" spans="1:16" x14ac:dyDescent="0.35">
      <c r="A108">
        <v>382896</v>
      </c>
      <c r="B108">
        <v>3272300</v>
      </c>
      <c r="C108" t="s">
        <v>177</v>
      </c>
      <c r="D108" t="s">
        <v>19</v>
      </c>
      <c r="E108" t="s">
        <v>10</v>
      </c>
      <c r="F108" t="s">
        <v>17</v>
      </c>
      <c r="G108">
        <v>530</v>
      </c>
      <c r="I108">
        <v>20</v>
      </c>
      <c r="J108">
        <v>0</v>
      </c>
      <c r="K108" s="18"/>
      <c r="L108" s="18"/>
      <c r="M108" s="18"/>
      <c r="O108" s="19">
        <v>0.84810000000000008</v>
      </c>
      <c r="P108" s="19">
        <v>0.87264889478683472</v>
      </c>
    </row>
    <row r="109" spans="1:16" x14ac:dyDescent="0.35">
      <c r="A109">
        <v>451352</v>
      </c>
      <c r="B109">
        <v>3555300</v>
      </c>
      <c r="C109" t="s">
        <v>178</v>
      </c>
      <c r="D109" t="s">
        <v>179</v>
      </c>
      <c r="E109" t="s">
        <v>10</v>
      </c>
      <c r="F109" t="s">
        <v>23</v>
      </c>
      <c r="G109">
        <v>317</v>
      </c>
      <c r="H109">
        <v>230</v>
      </c>
      <c r="I109">
        <v>19</v>
      </c>
      <c r="J109">
        <v>0</v>
      </c>
      <c r="K109" s="18">
        <v>0.76980000734329224</v>
      </c>
      <c r="L109" s="18">
        <v>0.13800000000000001</v>
      </c>
      <c r="M109" s="18">
        <v>0.30477759500000001</v>
      </c>
      <c r="N109" s="20">
        <v>22400</v>
      </c>
      <c r="O109" s="19">
        <v>0.80569999999999997</v>
      </c>
      <c r="P109" s="19">
        <v>0.85151487588882446</v>
      </c>
    </row>
    <row r="110" spans="1:16" x14ac:dyDescent="0.35">
      <c r="A110">
        <v>158246</v>
      </c>
      <c r="B110">
        <v>462100</v>
      </c>
      <c r="C110" t="s">
        <v>80</v>
      </c>
      <c r="D110" t="s">
        <v>81</v>
      </c>
      <c r="E110" t="s">
        <v>10</v>
      </c>
      <c r="F110" t="s">
        <v>23</v>
      </c>
      <c r="G110">
        <v>180</v>
      </c>
      <c r="H110">
        <v>145</v>
      </c>
      <c r="I110">
        <v>19</v>
      </c>
      <c r="J110">
        <v>0</v>
      </c>
      <c r="K110" s="18">
        <v>0.58410000801086426</v>
      </c>
      <c r="L110" s="18">
        <v>6.8000000000000005E-2</v>
      </c>
      <c r="M110" s="18">
        <v>0.44736842100000002</v>
      </c>
      <c r="N110" s="20">
        <v>19900</v>
      </c>
      <c r="O110" s="19">
        <v>0.86150000000000004</v>
      </c>
      <c r="P110" s="19">
        <v>0.92091304063796997</v>
      </c>
    </row>
    <row r="111" spans="1:16" x14ac:dyDescent="0.35">
      <c r="A111">
        <v>461856</v>
      </c>
      <c r="B111">
        <v>4181200</v>
      </c>
      <c r="C111" t="s">
        <v>180</v>
      </c>
      <c r="D111" t="s">
        <v>13</v>
      </c>
      <c r="E111" t="s">
        <v>10</v>
      </c>
      <c r="F111" t="s">
        <v>23</v>
      </c>
      <c r="G111">
        <v>502</v>
      </c>
      <c r="H111">
        <v>313</v>
      </c>
      <c r="I111">
        <v>17</v>
      </c>
      <c r="J111">
        <v>0</v>
      </c>
      <c r="K111" s="18">
        <v>0.80070000886917114</v>
      </c>
      <c r="L111" s="18">
        <v>0.19800000000000001</v>
      </c>
      <c r="M111" s="18">
        <v>0.48115299299999997</v>
      </c>
      <c r="O111" s="19">
        <v>0.81810000000000005</v>
      </c>
      <c r="P111" s="19">
        <v>0.85770738124847412</v>
      </c>
    </row>
    <row r="112" spans="1:16" x14ac:dyDescent="0.35">
      <c r="A112">
        <v>443261</v>
      </c>
      <c r="B112">
        <v>3555400</v>
      </c>
      <c r="C112" t="s">
        <v>181</v>
      </c>
      <c r="D112" t="s">
        <v>182</v>
      </c>
      <c r="E112" t="s">
        <v>10</v>
      </c>
      <c r="F112" t="s">
        <v>23</v>
      </c>
      <c r="G112">
        <v>129</v>
      </c>
      <c r="H112">
        <v>133</v>
      </c>
      <c r="I112">
        <v>16</v>
      </c>
      <c r="J112">
        <v>0</v>
      </c>
      <c r="K112" s="18">
        <v>0.66039997339248657</v>
      </c>
      <c r="L112" s="18">
        <v>0.125</v>
      </c>
      <c r="M112" s="18">
        <v>0.36499999999999999</v>
      </c>
      <c r="N112" s="20">
        <v>20900</v>
      </c>
      <c r="O112" s="19">
        <v>0.78469999999999995</v>
      </c>
      <c r="P112" s="19">
        <v>0.86194288730621338</v>
      </c>
    </row>
    <row r="113" spans="1:16" x14ac:dyDescent="0.35">
      <c r="A113">
        <v>220118</v>
      </c>
      <c r="B113">
        <v>2204200</v>
      </c>
      <c r="C113" t="s">
        <v>183</v>
      </c>
      <c r="D113" t="s">
        <v>42</v>
      </c>
      <c r="E113" t="s">
        <v>10</v>
      </c>
      <c r="F113" t="s">
        <v>17</v>
      </c>
      <c r="G113">
        <v>181</v>
      </c>
      <c r="H113">
        <v>283</v>
      </c>
      <c r="I113">
        <v>16</v>
      </c>
      <c r="J113">
        <v>0</v>
      </c>
      <c r="K113" s="18">
        <v>0.76270002126693726</v>
      </c>
      <c r="L113" s="18">
        <v>9.9000000000000005E-2</v>
      </c>
      <c r="M113" s="18">
        <v>0.18786692799999999</v>
      </c>
      <c r="N113" s="20">
        <v>18400</v>
      </c>
      <c r="O113" s="19">
        <v>0.83200000000000007</v>
      </c>
      <c r="P113" s="19">
        <v>0.87700986862182617</v>
      </c>
    </row>
    <row r="114" spans="1:16" x14ac:dyDescent="0.35">
      <c r="A114">
        <v>225991</v>
      </c>
      <c r="B114">
        <v>2318200</v>
      </c>
      <c r="C114" t="s">
        <v>82</v>
      </c>
      <c r="D114" t="s">
        <v>19</v>
      </c>
      <c r="E114" t="s">
        <v>10</v>
      </c>
      <c r="F114" t="s">
        <v>17</v>
      </c>
      <c r="G114">
        <v>121</v>
      </c>
      <c r="H114">
        <v>111</v>
      </c>
      <c r="I114">
        <v>16</v>
      </c>
      <c r="J114">
        <v>0</v>
      </c>
      <c r="K114" s="18">
        <v>0.69999998807907104</v>
      </c>
      <c r="L114" s="18">
        <v>0.182</v>
      </c>
      <c r="M114" s="18">
        <v>0.33018867899999998</v>
      </c>
      <c r="N114" s="20">
        <v>20400</v>
      </c>
      <c r="O114" s="19">
        <v>0.83790000000000009</v>
      </c>
      <c r="P114" s="19">
        <v>0.96224206686019897</v>
      </c>
    </row>
    <row r="115" spans="1:16" x14ac:dyDescent="0.35">
      <c r="A115">
        <v>109730</v>
      </c>
      <c r="B115">
        <v>2553500</v>
      </c>
      <c r="C115" t="s">
        <v>83</v>
      </c>
      <c r="D115" t="s">
        <v>13</v>
      </c>
      <c r="E115" t="s">
        <v>10</v>
      </c>
      <c r="F115" t="s">
        <v>23</v>
      </c>
      <c r="G115">
        <v>139</v>
      </c>
      <c r="H115">
        <v>98</v>
      </c>
      <c r="I115">
        <v>16</v>
      </c>
      <c r="J115">
        <v>0</v>
      </c>
      <c r="K115" s="18">
        <v>0.63470000028610229</v>
      </c>
      <c r="L115" s="18">
        <v>0.27400000000000002</v>
      </c>
      <c r="M115" s="18">
        <v>0.19767441899999999</v>
      </c>
      <c r="N115" s="20">
        <v>16700</v>
      </c>
      <c r="O115" s="19">
        <v>0.88280000000000003</v>
      </c>
      <c r="P115" s="19">
        <v>0.97992908954620361</v>
      </c>
    </row>
    <row r="116" spans="1:16" x14ac:dyDescent="0.35">
      <c r="A116">
        <v>446118</v>
      </c>
      <c r="B116">
        <v>3797400</v>
      </c>
      <c r="C116" t="s">
        <v>184</v>
      </c>
      <c r="D116" t="s">
        <v>13</v>
      </c>
      <c r="E116" t="s">
        <v>10</v>
      </c>
      <c r="F116" t="s">
        <v>23</v>
      </c>
      <c r="G116">
        <v>688</v>
      </c>
      <c r="H116">
        <v>531</v>
      </c>
      <c r="I116">
        <v>15</v>
      </c>
      <c r="J116">
        <v>0</v>
      </c>
      <c r="K116" s="18">
        <v>0.60900002717971802</v>
      </c>
      <c r="L116" s="18">
        <v>0.11700000000000001</v>
      </c>
      <c r="M116" s="18">
        <v>0.31316726</v>
      </c>
      <c r="N116" s="20">
        <v>23900</v>
      </c>
      <c r="O116" s="19">
        <v>0.84120000000000006</v>
      </c>
      <c r="P116" s="19">
        <v>0.86122560501098633</v>
      </c>
    </row>
    <row r="117" spans="1:16" x14ac:dyDescent="0.35">
      <c r="A117">
        <v>484075</v>
      </c>
      <c r="B117">
        <v>4229700</v>
      </c>
      <c r="C117" t="s">
        <v>84</v>
      </c>
      <c r="D117" t="s">
        <v>30</v>
      </c>
      <c r="E117" t="s">
        <v>10</v>
      </c>
      <c r="F117" t="s">
        <v>23</v>
      </c>
      <c r="G117">
        <v>42</v>
      </c>
      <c r="H117">
        <v>50</v>
      </c>
      <c r="I117">
        <v>15</v>
      </c>
      <c r="J117">
        <v>0</v>
      </c>
      <c r="K117" s="18">
        <v>0.64289999008178711</v>
      </c>
      <c r="L117" s="18">
        <v>0.15</v>
      </c>
      <c r="M117" s="18"/>
      <c r="O117" s="19">
        <v>0.53339999999999999</v>
      </c>
      <c r="P117" s="19">
        <v>0.9174308180809021</v>
      </c>
    </row>
    <row r="118" spans="1:16" x14ac:dyDescent="0.35">
      <c r="A118">
        <v>436632</v>
      </c>
      <c r="B118">
        <v>3361300</v>
      </c>
      <c r="C118" t="s">
        <v>185</v>
      </c>
      <c r="D118" t="s">
        <v>179</v>
      </c>
      <c r="E118" t="s">
        <v>10</v>
      </c>
      <c r="F118" t="s">
        <v>23</v>
      </c>
      <c r="G118">
        <v>237</v>
      </c>
      <c r="H118">
        <v>159</v>
      </c>
      <c r="I118">
        <v>15</v>
      </c>
      <c r="J118">
        <v>0</v>
      </c>
      <c r="K118" s="18">
        <v>0.63289999961853027</v>
      </c>
      <c r="L118" s="18">
        <v>0.105</v>
      </c>
      <c r="M118" s="18">
        <v>0.22960725100000001</v>
      </c>
      <c r="N118" s="20">
        <v>17000</v>
      </c>
      <c r="O118" s="19">
        <v>0.84019999999999995</v>
      </c>
      <c r="P118" s="19">
        <v>0.88687735795974731</v>
      </c>
    </row>
    <row r="119" spans="1:16" x14ac:dyDescent="0.35">
      <c r="A119">
        <v>213534</v>
      </c>
      <c r="B119">
        <v>2253900</v>
      </c>
      <c r="C119" t="s">
        <v>186</v>
      </c>
      <c r="D119" t="s">
        <v>63</v>
      </c>
      <c r="E119" t="s">
        <v>10</v>
      </c>
      <c r="F119" t="s">
        <v>17</v>
      </c>
      <c r="G119">
        <v>907</v>
      </c>
      <c r="I119">
        <v>14</v>
      </c>
      <c r="J119">
        <v>0</v>
      </c>
      <c r="K119" s="18"/>
      <c r="L119" s="18"/>
      <c r="M119" s="18"/>
      <c r="O119" s="19">
        <v>0.87639999999999996</v>
      </c>
      <c r="P119" s="19">
        <v>0.88259601593017578</v>
      </c>
    </row>
    <row r="120" spans="1:16" x14ac:dyDescent="0.35">
      <c r="A120">
        <v>447014</v>
      </c>
      <c r="B120">
        <v>3939600</v>
      </c>
      <c r="C120" t="s">
        <v>187</v>
      </c>
      <c r="D120" t="s">
        <v>30</v>
      </c>
      <c r="E120" t="s">
        <v>10</v>
      </c>
      <c r="F120" t="s">
        <v>17</v>
      </c>
      <c r="G120">
        <v>260</v>
      </c>
      <c r="H120">
        <v>259</v>
      </c>
      <c r="I120">
        <v>14</v>
      </c>
      <c r="J120">
        <v>0</v>
      </c>
      <c r="K120" s="18">
        <v>0.69230002164840698</v>
      </c>
      <c r="L120" s="18">
        <v>9.7000000000000003E-2</v>
      </c>
      <c r="M120" s="18">
        <v>0.21442125200000001</v>
      </c>
      <c r="N120" s="20">
        <v>15800</v>
      </c>
      <c r="O120" s="19">
        <v>0.83609999999999995</v>
      </c>
      <c r="P120" s="19">
        <v>0.88363206386566162</v>
      </c>
    </row>
    <row r="121" spans="1:16" x14ac:dyDescent="0.35">
      <c r="A121">
        <v>153427</v>
      </c>
      <c r="B121">
        <v>1206400</v>
      </c>
      <c r="C121" t="s">
        <v>188</v>
      </c>
      <c r="D121" t="s">
        <v>189</v>
      </c>
      <c r="E121" t="s">
        <v>10</v>
      </c>
      <c r="F121" t="s">
        <v>11</v>
      </c>
      <c r="G121">
        <v>288</v>
      </c>
      <c r="H121">
        <v>134</v>
      </c>
      <c r="I121">
        <v>14</v>
      </c>
      <c r="J121">
        <v>0</v>
      </c>
      <c r="K121" s="18">
        <v>0.80669999122619629</v>
      </c>
      <c r="L121" s="18">
        <v>0.22600000000000001</v>
      </c>
      <c r="M121" s="18">
        <v>0.39325842700000002</v>
      </c>
      <c r="N121" s="20">
        <v>24500</v>
      </c>
      <c r="O121" s="19">
        <v>0.78069999999999995</v>
      </c>
      <c r="P121" s="19">
        <v>0.88889169692993164</v>
      </c>
    </row>
    <row r="122" spans="1:16" x14ac:dyDescent="0.35">
      <c r="A122">
        <v>458016</v>
      </c>
      <c r="B122">
        <v>4082300</v>
      </c>
      <c r="C122" t="s">
        <v>190</v>
      </c>
      <c r="D122" t="s">
        <v>19</v>
      </c>
      <c r="E122" t="s">
        <v>10</v>
      </c>
      <c r="F122" t="s">
        <v>23</v>
      </c>
      <c r="G122">
        <v>205</v>
      </c>
      <c r="H122">
        <v>88</v>
      </c>
      <c r="I122">
        <v>14</v>
      </c>
      <c r="J122">
        <v>0</v>
      </c>
      <c r="K122" s="18">
        <v>0.80000001192092896</v>
      </c>
      <c r="L122" s="18"/>
      <c r="M122" s="18">
        <v>0.28472222200000002</v>
      </c>
      <c r="O122" s="19">
        <v>0.78549999999999998</v>
      </c>
      <c r="P122" s="19">
        <v>0.88874959945678711</v>
      </c>
    </row>
    <row r="123" spans="1:16" x14ac:dyDescent="0.35">
      <c r="A123">
        <v>438212</v>
      </c>
      <c r="B123">
        <v>489800</v>
      </c>
      <c r="C123" t="s">
        <v>191</v>
      </c>
      <c r="D123" t="s">
        <v>63</v>
      </c>
      <c r="E123" t="s">
        <v>10</v>
      </c>
      <c r="F123" t="s">
        <v>17</v>
      </c>
      <c r="G123">
        <v>208</v>
      </c>
      <c r="I123">
        <v>13</v>
      </c>
      <c r="J123">
        <v>0</v>
      </c>
      <c r="K123" s="18"/>
      <c r="L123" s="18"/>
      <c r="M123" s="18"/>
      <c r="O123" s="19">
        <v>0.87450000000000006</v>
      </c>
      <c r="P123" s="19">
        <v>0.87659722566604614</v>
      </c>
    </row>
    <row r="124" spans="1:16" x14ac:dyDescent="0.35">
      <c r="A124">
        <v>484002</v>
      </c>
      <c r="B124">
        <v>4228100</v>
      </c>
      <c r="C124" t="s">
        <v>85</v>
      </c>
      <c r="D124" t="s">
        <v>13</v>
      </c>
      <c r="E124" t="s">
        <v>10</v>
      </c>
      <c r="F124" t="s">
        <v>23</v>
      </c>
      <c r="G124">
        <v>659</v>
      </c>
      <c r="H124">
        <v>640</v>
      </c>
      <c r="I124">
        <v>13</v>
      </c>
      <c r="J124">
        <v>0</v>
      </c>
      <c r="K124" s="18">
        <v>0.70149999856948853</v>
      </c>
      <c r="L124" s="18">
        <v>3.3000000000000002E-2</v>
      </c>
      <c r="M124" s="18"/>
      <c r="O124" s="19">
        <v>0.88209999999999988</v>
      </c>
      <c r="P124" s="19">
        <v>0.91131162643432617</v>
      </c>
    </row>
    <row r="125" spans="1:16" x14ac:dyDescent="0.35">
      <c r="A125">
        <v>444866</v>
      </c>
      <c r="B125">
        <v>3746400</v>
      </c>
      <c r="C125" t="s">
        <v>192</v>
      </c>
      <c r="D125" t="s">
        <v>182</v>
      </c>
      <c r="E125" t="s">
        <v>10</v>
      </c>
      <c r="F125" t="s">
        <v>23</v>
      </c>
      <c r="G125">
        <v>133</v>
      </c>
      <c r="H125">
        <v>95</v>
      </c>
      <c r="I125">
        <v>13</v>
      </c>
      <c r="J125">
        <v>0</v>
      </c>
      <c r="K125" s="18">
        <v>0.56099998950958252</v>
      </c>
      <c r="L125" s="18">
        <v>0.16200000000000001</v>
      </c>
      <c r="M125" s="18">
        <v>0.18796992500000001</v>
      </c>
      <c r="N125" s="20">
        <v>19300</v>
      </c>
      <c r="O125" s="19">
        <v>0.80370000000000008</v>
      </c>
      <c r="P125" s="19">
        <v>0.87749075889587402</v>
      </c>
    </row>
    <row r="126" spans="1:16" x14ac:dyDescent="0.35">
      <c r="A126">
        <v>379782</v>
      </c>
      <c r="B126">
        <v>2604700</v>
      </c>
      <c r="C126" t="s">
        <v>193</v>
      </c>
      <c r="D126" t="s">
        <v>19</v>
      </c>
      <c r="E126" t="s">
        <v>10</v>
      </c>
      <c r="F126" t="s">
        <v>17</v>
      </c>
      <c r="G126">
        <v>189</v>
      </c>
      <c r="H126">
        <v>211</v>
      </c>
      <c r="I126">
        <v>13</v>
      </c>
      <c r="J126">
        <v>0</v>
      </c>
      <c r="K126" s="18">
        <v>0.64709997177124023</v>
      </c>
      <c r="L126" s="18">
        <v>7.0999999999999994E-2</v>
      </c>
      <c r="M126" s="18">
        <v>0.45517241400000003</v>
      </c>
      <c r="N126" s="20">
        <v>39200</v>
      </c>
      <c r="O126" s="19">
        <v>0.86230000000000007</v>
      </c>
      <c r="P126" s="19">
        <v>0.89239418506622314</v>
      </c>
    </row>
    <row r="127" spans="1:16" x14ac:dyDescent="0.35">
      <c r="A127">
        <v>425250</v>
      </c>
      <c r="B127">
        <v>3418300</v>
      </c>
      <c r="C127" t="s">
        <v>194</v>
      </c>
      <c r="D127" t="s">
        <v>36</v>
      </c>
      <c r="E127" t="s">
        <v>10</v>
      </c>
      <c r="F127" t="s">
        <v>17</v>
      </c>
      <c r="G127">
        <v>152</v>
      </c>
      <c r="H127">
        <v>105</v>
      </c>
      <c r="I127">
        <v>13</v>
      </c>
      <c r="J127">
        <v>0</v>
      </c>
      <c r="K127" s="18">
        <v>0.72549998760223389</v>
      </c>
      <c r="L127" s="18">
        <v>0.112</v>
      </c>
      <c r="M127" s="18">
        <v>0.29797979800000002</v>
      </c>
      <c r="N127" s="20">
        <v>15600</v>
      </c>
      <c r="O127" s="19">
        <v>0.80830000000000002</v>
      </c>
      <c r="P127" s="19">
        <v>0.88213717937469482</v>
      </c>
    </row>
    <row r="128" spans="1:16" x14ac:dyDescent="0.35">
      <c r="A128">
        <v>120078</v>
      </c>
      <c r="B128">
        <v>1170700</v>
      </c>
      <c r="C128" t="s">
        <v>195</v>
      </c>
      <c r="D128" t="s">
        <v>13</v>
      </c>
      <c r="E128" t="s">
        <v>10</v>
      </c>
      <c r="F128" t="s">
        <v>17</v>
      </c>
      <c r="G128">
        <v>768</v>
      </c>
      <c r="H128">
        <v>658</v>
      </c>
      <c r="I128">
        <v>13</v>
      </c>
      <c r="J128">
        <v>0</v>
      </c>
      <c r="K128" s="18">
        <v>0.59880000352859497</v>
      </c>
      <c r="L128" s="18">
        <v>1.4E-2</v>
      </c>
      <c r="M128" s="18">
        <v>0.48166501499999997</v>
      </c>
      <c r="N128" s="20">
        <v>22500</v>
      </c>
      <c r="O128" s="19">
        <v>0.85860000000000003</v>
      </c>
      <c r="P128" s="19">
        <v>0.87325245141983032</v>
      </c>
    </row>
    <row r="129" spans="1:16" x14ac:dyDescent="0.35">
      <c r="A129">
        <v>437769</v>
      </c>
      <c r="B129">
        <v>3409500</v>
      </c>
      <c r="C129" t="s">
        <v>86</v>
      </c>
      <c r="D129" t="s">
        <v>27</v>
      </c>
      <c r="E129" t="s">
        <v>10</v>
      </c>
      <c r="F129" t="s">
        <v>17</v>
      </c>
      <c r="G129">
        <v>208</v>
      </c>
      <c r="H129">
        <v>171</v>
      </c>
      <c r="I129">
        <v>13</v>
      </c>
      <c r="J129">
        <v>0</v>
      </c>
      <c r="K129" s="18">
        <v>0.5</v>
      </c>
      <c r="L129" s="18">
        <v>0.24</v>
      </c>
      <c r="M129" s="18">
        <v>0.23795180699999999</v>
      </c>
      <c r="N129" s="20">
        <v>23100</v>
      </c>
      <c r="O129" s="19">
        <v>0.89230000000000009</v>
      </c>
      <c r="P129" s="19">
        <v>0.97030144929885864</v>
      </c>
    </row>
    <row r="130" spans="1:16" x14ac:dyDescent="0.35">
      <c r="A130">
        <v>133854</v>
      </c>
      <c r="B130">
        <v>2275100</v>
      </c>
      <c r="C130" t="s">
        <v>196</v>
      </c>
      <c r="D130" t="s">
        <v>30</v>
      </c>
      <c r="E130" t="s">
        <v>10</v>
      </c>
      <c r="F130" t="s">
        <v>17</v>
      </c>
      <c r="G130">
        <v>368</v>
      </c>
      <c r="H130">
        <v>559</v>
      </c>
      <c r="I130">
        <v>12</v>
      </c>
      <c r="J130">
        <v>0</v>
      </c>
      <c r="K130" s="18">
        <v>0.67479997873306274</v>
      </c>
      <c r="L130" s="18">
        <v>0.115</v>
      </c>
      <c r="M130" s="18">
        <v>0.27385377900000002</v>
      </c>
      <c r="N130" s="20">
        <v>21800</v>
      </c>
      <c r="O130" s="19">
        <v>0.84719999999999995</v>
      </c>
      <c r="P130" s="19">
        <v>0.86091482639312744</v>
      </c>
    </row>
    <row r="131" spans="1:16" x14ac:dyDescent="0.35">
      <c r="A131">
        <v>443146</v>
      </c>
      <c r="B131">
        <v>3680300</v>
      </c>
      <c r="C131" t="s">
        <v>87</v>
      </c>
      <c r="D131" t="s">
        <v>19</v>
      </c>
      <c r="E131" t="s">
        <v>10</v>
      </c>
      <c r="F131" t="s">
        <v>23</v>
      </c>
      <c r="G131">
        <v>121</v>
      </c>
      <c r="H131">
        <v>116</v>
      </c>
      <c r="I131">
        <v>12</v>
      </c>
      <c r="J131">
        <v>0</v>
      </c>
      <c r="K131" s="18">
        <v>0.70490002632141113</v>
      </c>
      <c r="L131" s="18">
        <v>0.14799999999999999</v>
      </c>
      <c r="M131" s="18">
        <v>0.106481482</v>
      </c>
      <c r="N131" s="20">
        <v>11800</v>
      </c>
      <c r="O131" s="19">
        <v>0.8387</v>
      </c>
      <c r="P131" s="19">
        <v>0.96854400634765625</v>
      </c>
    </row>
    <row r="132" spans="1:16" x14ac:dyDescent="0.35">
      <c r="A132">
        <v>441380</v>
      </c>
      <c r="B132">
        <v>3611400</v>
      </c>
      <c r="C132" t="s">
        <v>88</v>
      </c>
      <c r="D132" t="s">
        <v>30</v>
      </c>
      <c r="E132" t="s">
        <v>10</v>
      </c>
      <c r="F132" t="s">
        <v>23</v>
      </c>
      <c r="G132">
        <v>267</v>
      </c>
      <c r="H132">
        <v>69</v>
      </c>
      <c r="I132">
        <v>12</v>
      </c>
      <c r="J132">
        <v>0</v>
      </c>
      <c r="K132" s="18">
        <v>0.39179998636245728</v>
      </c>
      <c r="L132" s="18">
        <v>0.17799999999999999</v>
      </c>
      <c r="M132" s="18">
        <v>0.120654397</v>
      </c>
      <c r="N132" s="20">
        <v>15600</v>
      </c>
      <c r="O132" s="19">
        <v>0.86340000000000006</v>
      </c>
      <c r="P132" s="19">
        <v>0.9115937352180481</v>
      </c>
    </row>
    <row r="133" spans="1:16" x14ac:dyDescent="0.35">
      <c r="A133">
        <v>219851</v>
      </c>
      <c r="B133">
        <v>4142000</v>
      </c>
      <c r="C133" t="s">
        <v>89</v>
      </c>
      <c r="D133" t="s">
        <v>42</v>
      </c>
      <c r="E133" t="s">
        <v>10</v>
      </c>
      <c r="F133" t="s">
        <v>23</v>
      </c>
      <c r="G133">
        <v>18</v>
      </c>
      <c r="H133">
        <v>12</v>
      </c>
      <c r="I133">
        <v>12</v>
      </c>
      <c r="J133">
        <v>0</v>
      </c>
      <c r="K133" s="18">
        <v>1</v>
      </c>
      <c r="L133" s="18"/>
      <c r="M133" s="18"/>
      <c r="O133" s="19">
        <v>0.27929999999999999</v>
      </c>
      <c r="P133" s="19">
        <v>1.0319384336471558</v>
      </c>
    </row>
    <row r="134" spans="1:16" x14ac:dyDescent="0.35">
      <c r="A134">
        <v>444945</v>
      </c>
      <c r="B134">
        <v>3789300</v>
      </c>
      <c r="C134" t="s">
        <v>197</v>
      </c>
      <c r="D134" t="s">
        <v>81</v>
      </c>
      <c r="E134" t="s">
        <v>10</v>
      </c>
      <c r="F134" t="s">
        <v>23</v>
      </c>
      <c r="G134">
        <v>303</v>
      </c>
      <c r="H134">
        <v>160</v>
      </c>
      <c r="I134">
        <v>11</v>
      </c>
      <c r="J134">
        <v>0</v>
      </c>
      <c r="K134" s="18">
        <v>0.68680000305175781</v>
      </c>
      <c r="L134" s="18">
        <v>0.214</v>
      </c>
      <c r="M134" s="18">
        <v>0.39546599500000001</v>
      </c>
      <c r="N134" s="20">
        <v>16100</v>
      </c>
      <c r="O134" s="19">
        <v>0.88319999999999999</v>
      </c>
      <c r="P134" s="19">
        <v>0.89312690496444702</v>
      </c>
    </row>
    <row r="135" spans="1:16" x14ac:dyDescent="0.35">
      <c r="A135">
        <v>444662</v>
      </c>
      <c r="B135">
        <v>3727500</v>
      </c>
      <c r="C135" t="s">
        <v>90</v>
      </c>
      <c r="D135" t="s">
        <v>81</v>
      </c>
      <c r="E135" t="s">
        <v>10</v>
      </c>
      <c r="F135" t="s">
        <v>23</v>
      </c>
      <c r="G135">
        <v>143</v>
      </c>
      <c r="H135">
        <v>108</v>
      </c>
      <c r="I135">
        <v>11</v>
      </c>
      <c r="J135">
        <v>0</v>
      </c>
      <c r="K135" s="18">
        <v>0.40000000596046448</v>
      </c>
      <c r="L135" s="18">
        <v>0.15</v>
      </c>
      <c r="M135" s="18">
        <v>0.49056603799999998</v>
      </c>
      <c r="N135" s="20">
        <v>15800</v>
      </c>
      <c r="O135" s="19">
        <v>0.81700000000000006</v>
      </c>
      <c r="P135" s="19">
        <v>0.92465156316757202</v>
      </c>
    </row>
    <row r="136" spans="1:16" x14ac:dyDescent="0.35">
      <c r="A136">
        <v>449533</v>
      </c>
      <c r="B136">
        <v>4105400</v>
      </c>
      <c r="C136" t="s">
        <v>198</v>
      </c>
      <c r="D136" t="s">
        <v>30</v>
      </c>
      <c r="E136" t="s">
        <v>10</v>
      </c>
      <c r="F136" t="s">
        <v>23</v>
      </c>
      <c r="G136">
        <v>161</v>
      </c>
      <c r="H136">
        <v>25</v>
      </c>
      <c r="I136">
        <v>11</v>
      </c>
      <c r="J136">
        <v>0</v>
      </c>
      <c r="K136" s="18">
        <v>0.69389998912811279</v>
      </c>
      <c r="L136" s="18">
        <v>0.191</v>
      </c>
      <c r="M136" s="18">
        <v>0.30208333300000001</v>
      </c>
      <c r="N136" s="20">
        <v>18100</v>
      </c>
      <c r="O136" s="19">
        <v>0.82869999999999999</v>
      </c>
      <c r="P136" s="19">
        <v>0.89938849210739136</v>
      </c>
    </row>
    <row r="137" spans="1:16" x14ac:dyDescent="0.35">
      <c r="A137">
        <v>118994</v>
      </c>
      <c r="B137">
        <v>2185800</v>
      </c>
      <c r="C137" t="s">
        <v>91</v>
      </c>
      <c r="D137" t="s">
        <v>13</v>
      </c>
      <c r="E137" t="s">
        <v>10</v>
      </c>
      <c r="F137" t="s">
        <v>23</v>
      </c>
      <c r="G137">
        <v>299</v>
      </c>
      <c r="H137">
        <v>273</v>
      </c>
      <c r="I137">
        <v>11</v>
      </c>
      <c r="J137">
        <v>0</v>
      </c>
      <c r="K137" s="18">
        <v>0.42649999260902405</v>
      </c>
      <c r="L137" s="18">
        <v>0.23699999999999999</v>
      </c>
      <c r="M137" s="18">
        <v>0.246575343</v>
      </c>
      <c r="O137" s="19">
        <v>0.8266</v>
      </c>
      <c r="P137" s="19">
        <v>0.90845811367034912</v>
      </c>
    </row>
    <row r="138" spans="1:16" x14ac:dyDescent="0.35">
      <c r="A138">
        <v>237437</v>
      </c>
      <c r="B138">
        <v>904700</v>
      </c>
      <c r="C138" t="s">
        <v>199</v>
      </c>
      <c r="D138" t="s">
        <v>9</v>
      </c>
      <c r="E138" t="s">
        <v>10</v>
      </c>
      <c r="F138" t="s">
        <v>17</v>
      </c>
      <c r="G138">
        <v>513</v>
      </c>
      <c r="H138">
        <v>313</v>
      </c>
      <c r="I138">
        <v>11</v>
      </c>
      <c r="J138">
        <v>0</v>
      </c>
      <c r="K138" s="18">
        <v>0.18809999525547028</v>
      </c>
      <c r="L138" s="18">
        <v>0.182</v>
      </c>
      <c r="M138" s="18">
        <v>0.19704433499999999</v>
      </c>
      <c r="N138" s="20">
        <v>15200</v>
      </c>
      <c r="O138" s="19">
        <v>0.85809999999999997</v>
      </c>
      <c r="P138" s="19">
        <v>0.87082219123840332</v>
      </c>
    </row>
    <row r="139" spans="1:16" x14ac:dyDescent="0.35">
      <c r="A139">
        <v>397942</v>
      </c>
      <c r="B139">
        <v>3113300</v>
      </c>
      <c r="C139" t="s">
        <v>200</v>
      </c>
      <c r="D139" t="s">
        <v>13</v>
      </c>
      <c r="E139" t="s">
        <v>10</v>
      </c>
      <c r="F139" t="s">
        <v>23</v>
      </c>
      <c r="G139">
        <v>1203</v>
      </c>
      <c r="H139">
        <v>1000</v>
      </c>
      <c r="I139">
        <v>11</v>
      </c>
      <c r="J139">
        <v>0</v>
      </c>
      <c r="K139" s="18">
        <v>0.57940000295639038</v>
      </c>
      <c r="L139" s="18">
        <v>0.13200000000000001</v>
      </c>
      <c r="M139" s="18">
        <v>0.21247982800000001</v>
      </c>
      <c r="N139" s="20">
        <v>20100</v>
      </c>
      <c r="O139" s="19">
        <v>0.88800000000000001</v>
      </c>
      <c r="P139" s="19">
        <v>0.89323288202285767</v>
      </c>
    </row>
    <row r="140" spans="1:16" x14ac:dyDescent="0.35">
      <c r="A140">
        <v>207102</v>
      </c>
      <c r="B140">
        <v>970800</v>
      </c>
      <c r="C140" t="s">
        <v>201</v>
      </c>
      <c r="D140" t="s">
        <v>202</v>
      </c>
      <c r="E140" t="s">
        <v>10</v>
      </c>
      <c r="F140" t="s">
        <v>23</v>
      </c>
      <c r="G140">
        <v>150</v>
      </c>
      <c r="H140">
        <v>88</v>
      </c>
      <c r="I140">
        <v>10</v>
      </c>
      <c r="J140">
        <v>0</v>
      </c>
      <c r="K140" s="18">
        <v>0.5</v>
      </c>
      <c r="L140" s="18">
        <v>0.13600000000000001</v>
      </c>
      <c r="M140" s="18">
        <v>0.226804124</v>
      </c>
      <c r="N140" s="20">
        <v>12700</v>
      </c>
      <c r="O140" s="19">
        <v>0.75419999999999998</v>
      </c>
      <c r="P140" s="19">
        <v>0.86003279685974121</v>
      </c>
    </row>
    <row r="141" spans="1:16" x14ac:dyDescent="0.35">
      <c r="A141">
        <v>377652</v>
      </c>
      <c r="B141">
        <v>3084400</v>
      </c>
      <c r="C141" t="s">
        <v>203</v>
      </c>
      <c r="D141" t="s">
        <v>9</v>
      </c>
      <c r="E141" t="s">
        <v>10</v>
      </c>
      <c r="F141" t="s">
        <v>17</v>
      </c>
      <c r="G141">
        <v>480</v>
      </c>
      <c r="H141">
        <v>117</v>
      </c>
      <c r="I141">
        <v>10</v>
      </c>
      <c r="J141">
        <v>0</v>
      </c>
      <c r="K141" s="18">
        <v>0.51969999074935913</v>
      </c>
      <c r="L141" s="18">
        <v>0.23200000000000001</v>
      </c>
      <c r="M141" s="18">
        <v>0.21276595700000001</v>
      </c>
      <c r="N141" s="20">
        <v>17600</v>
      </c>
      <c r="O141" s="19">
        <v>0.85230000000000006</v>
      </c>
      <c r="P141" s="19">
        <v>0.87092870473861694</v>
      </c>
    </row>
    <row r="142" spans="1:16" x14ac:dyDescent="0.35">
      <c r="A142">
        <v>147749</v>
      </c>
      <c r="B142">
        <v>1236200</v>
      </c>
      <c r="C142" t="s">
        <v>204</v>
      </c>
      <c r="D142" t="s">
        <v>148</v>
      </c>
      <c r="E142" t="s">
        <v>10</v>
      </c>
      <c r="F142" t="s">
        <v>17</v>
      </c>
      <c r="G142">
        <v>196</v>
      </c>
      <c r="H142">
        <v>597</v>
      </c>
      <c r="I142">
        <v>10</v>
      </c>
      <c r="J142">
        <v>0</v>
      </c>
      <c r="K142" s="18">
        <v>0.31110000610351563</v>
      </c>
      <c r="L142" s="18">
        <v>0.19400000000000001</v>
      </c>
      <c r="M142" s="18">
        <v>0.22414599900000001</v>
      </c>
      <c r="N142" s="20">
        <v>24900</v>
      </c>
      <c r="O142" s="19">
        <v>0.87209999999999999</v>
      </c>
      <c r="P142" s="19">
        <v>0.87589359283447266</v>
      </c>
    </row>
    <row r="143" spans="1:16" x14ac:dyDescent="0.35">
      <c r="A143">
        <v>122852</v>
      </c>
      <c r="B143">
        <v>2578000</v>
      </c>
      <c r="C143" t="s">
        <v>205</v>
      </c>
      <c r="D143" t="s">
        <v>13</v>
      </c>
      <c r="E143" t="s">
        <v>10</v>
      </c>
      <c r="F143" t="s">
        <v>11</v>
      </c>
      <c r="G143">
        <v>111</v>
      </c>
      <c r="H143">
        <v>86</v>
      </c>
      <c r="I143">
        <v>10</v>
      </c>
      <c r="J143">
        <v>0</v>
      </c>
      <c r="K143" s="18">
        <v>0.64289999008178711</v>
      </c>
      <c r="L143" s="18">
        <v>3.7999999999999999E-2</v>
      </c>
      <c r="M143" s="18">
        <v>0.45129870100000002</v>
      </c>
      <c r="N143" s="20">
        <v>26200</v>
      </c>
      <c r="O143" s="19">
        <v>0.77959999999999996</v>
      </c>
      <c r="P143" s="19">
        <v>0.8612712025642395</v>
      </c>
    </row>
    <row r="144" spans="1:16" x14ac:dyDescent="0.35">
      <c r="A144">
        <v>366960</v>
      </c>
      <c r="B144">
        <v>2306300</v>
      </c>
      <c r="C144" t="s">
        <v>206</v>
      </c>
      <c r="D144" t="s">
        <v>13</v>
      </c>
      <c r="E144" t="s">
        <v>10</v>
      </c>
      <c r="F144" t="s">
        <v>17</v>
      </c>
      <c r="G144">
        <v>550</v>
      </c>
      <c r="I144">
        <v>10</v>
      </c>
      <c r="J144">
        <v>0</v>
      </c>
      <c r="K144" s="18"/>
      <c r="L144" s="18"/>
      <c r="M144" s="18"/>
      <c r="O144" s="19">
        <v>0.87829999999999997</v>
      </c>
      <c r="P144" s="19">
        <v>0.88837713003158569</v>
      </c>
    </row>
    <row r="145" spans="1:16" x14ac:dyDescent="0.35">
      <c r="A145">
        <v>449524</v>
      </c>
      <c r="B145">
        <v>4116600</v>
      </c>
      <c r="C145" t="s">
        <v>207</v>
      </c>
      <c r="D145" t="s">
        <v>30</v>
      </c>
      <c r="E145" t="s">
        <v>10</v>
      </c>
      <c r="F145" t="s">
        <v>17</v>
      </c>
      <c r="G145">
        <v>204</v>
      </c>
      <c r="H145">
        <v>135</v>
      </c>
      <c r="I145">
        <v>10</v>
      </c>
      <c r="J145">
        <v>0</v>
      </c>
      <c r="K145" s="18">
        <v>0.85710000991821289</v>
      </c>
      <c r="L145" s="18">
        <v>2.3E-2</v>
      </c>
      <c r="M145" s="18">
        <v>0.42322097400000003</v>
      </c>
      <c r="N145" s="20">
        <v>35400</v>
      </c>
      <c r="O145" s="19">
        <v>0.82450000000000001</v>
      </c>
      <c r="P145" s="19">
        <v>0.85767912864685059</v>
      </c>
    </row>
    <row r="146" spans="1:16" x14ac:dyDescent="0.35">
      <c r="A146">
        <v>434821</v>
      </c>
      <c r="B146">
        <v>3294300</v>
      </c>
      <c r="C146" t="s">
        <v>208</v>
      </c>
      <c r="D146" t="s">
        <v>81</v>
      </c>
      <c r="E146" t="s">
        <v>10</v>
      </c>
      <c r="F146" t="s">
        <v>17</v>
      </c>
      <c r="G146">
        <v>1012</v>
      </c>
      <c r="H146">
        <v>861</v>
      </c>
      <c r="I146">
        <v>10</v>
      </c>
      <c r="J146">
        <v>0</v>
      </c>
      <c r="K146" s="18">
        <v>0.53899997472763062</v>
      </c>
      <c r="L146" s="18">
        <v>0.13400000000000001</v>
      </c>
      <c r="M146" s="18">
        <v>0.38074634899999998</v>
      </c>
      <c r="N146" s="20">
        <v>17100</v>
      </c>
      <c r="O146" s="19">
        <v>0.85040000000000004</v>
      </c>
      <c r="P146" s="19">
        <v>0.85257220268249512</v>
      </c>
    </row>
    <row r="147" spans="1:16" x14ac:dyDescent="0.35">
      <c r="A147">
        <v>454883</v>
      </c>
      <c r="B147">
        <v>4135900</v>
      </c>
      <c r="C147" t="s">
        <v>92</v>
      </c>
      <c r="D147" t="s">
        <v>30</v>
      </c>
      <c r="E147" t="s">
        <v>10</v>
      </c>
      <c r="F147" t="s">
        <v>17</v>
      </c>
      <c r="G147">
        <v>358</v>
      </c>
      <c r="I147">
        <v>10</v>
      </c>
      <c r="J147">
        <v>0</v>
      </c>
      <c r="K147" s="18"/>
      <c r="L147" s="18"/>
      <c r="M147" s="18"/>
      <c r="O147" s="19">
        <v>0.89950000000000008</v>
      </c>
      <c r="P147" s="19">
        <v>0.9279518723487854</v>
      </c>
    </row>
    <row r="148" spans="1:16" x14ac:dyDescent="0.35">
      <c r="A148">
        <v>233091</v>
      </c>
      <c r="B148">
        <v>499200</v>
      </c>
      <c r="C148" t="s">
        <v>209</v>
      </c>
      <c r="D148" t="s">
        <v>27</v>
      </c>
      <c r="E148" t="s">
        <v>10</v>
      </c>
      <c r="F148" t="s">
        <v>17</v>
      </c>
      <c r="G148">
        <v>344</v>
      </c>
      <c r="I148">
        <v>10</v>
      </c>
      <c r="J148">
        <v>0</v>
      </c>
      <c r="K148" s="18"/>
      <c r="L148" s="18"/>
      <c r="M148" s="18"/>
      <c r="O148" s="19">
        <v>0.87129999999999996</v>
      </c>
      <c r="P148" s="19">
        <v>0.8726312518119812</v>
      </c>
    </row>
    <row r="149" spans="1:16" x14ac:dyDescent="0.35">
      <c r="A149">
        <v>203289</v>
      </c>
      <c r="B149">
        <v>1313200</v>
      </c>
      <c r="C149" t="s">
        <v>93</v>
      </c>
      <c r="D149" t="s">
        <v>38</v>
      </c>
      <c r="E149" t="s">
        <v>10</v>
      </c>
      <c r="F149" t="s">
        <v>17</v>
      </c>
      <c r="G149">
        <v>63</v>
      </c>
      <c r="H149">
        <v>54</v>
      </c>
      <c r="I149">
        <v>10</v>
      </c>
      <c r="J149">
        <v>0</v>
      </c>
      <c r="K149" s="18">
        <v>0.66670000553131104</v>
      </c>
      <c r="L149" s="18">
        <v>0.36499999999999999</v>
      </c>
      <c r="M149" s="18">
        <v>0.196428571</v>
      </c>
      <c r="N149" s="20">
        <v>17700</v>
      </c>
      <c r="O149" s="19">
        <v>0.84959999999999991</v>
      </c>
      <c r="P149" s="19">
        <v>0.99012386798858643</v>
      </c>
    </row>
    <row r="150" spans="1:16" x14ac:dyDescent="0.35">
      <c r="A150">
        <v>444714</v>
      </c>
      <c r="B150">
        <v>3804400</v>
      </c>
      <c r="C150" t="s">
        <v>210</v>
      </c>
      <c r="D150" t="s">
        <v>36</v>
      </c>
      <c r="E150" t="s">
        <v>10</v>
      </c>
      <c r="F150" t="s">
        <v>17</v>
      </c>
      <c r="G150">
        <v>72</v>
      </c>
      <c r="H150">
        <v>143</v>
      </c>
      <c r="I150">
        <v>9</v>
      </c>
      <c r="J150">
        <v>0</v>
      </c>
      <c r="K150" s="18">
        <v>0.47889998555183411</v>
      </c>
      <c r="L150" s="18">
        <v>0.193</v>
      </c>
      <c r="M150" s="18">
        <v>0.17056074800000001</v>
      </c>
      <c r="N150" s="20">
        <v>15900</v>
      </c>
      <c r="O150" s="19">
        <v>0.82290000000000008</v>
      </c>
      <c r="P150" s="19">
        <v>0.88254308700561523</v>
      </c>
    </row>
    <row r="151" spans="1:16" x14ac:dyDescent="0.35">
      <c r="A151">
        <v>476939</v>
      </c>
      <c r="B151">
        <v>4206300</v>
      </c>
      <c r="C151" t="s">
        <v>94</v>
      </c>
      <c r="D151" t="s">
        <v>30</v>
      </c>
      <c r="E151" t="s">
        <v>10</v>
      </c>
      <c r="F151" t="s">
        <v>23</v>
      </c>
      <c r="G151">
        <v>209</v>
      </c>
      <c r="H151">
        <v>467</v>
      </c>
      <c r="I151">
        <v>9</v>
      </c>
      <c r="J151">
        <v>0</v>
      </c>
      <c r="K151" s="18">
        <v>0.81180000305175781</v>
      </c>
      <c r="L151" s="18">
        <v>6.4000000000000001E-2</v>
      </c>
      <c r="M151" s="18">
        <v>0.609375</v>
      </c>
      <c r="O151" s="19">
        <v>0.89230000000000009</v>
      </c>
      <c r="P151" s="19">
        <v>0.90648543834686279</v>
      </c>
    </row>
    <row r="152" spans="1:16" x14ac:dyDescent="0.35">
      <c r="A152">
        <v>137591</v>
      </c>
      <c r="B152">
        <v>3018500</v>
      </c>
      <c r="C152" t="s">
        <v>211</v>
      </c>
      <c r="D152" t="s">
        <v>30</v>
      </c>
      <c r="E152" t="s">
        <v>10</v>
      </c>
      <c r="F152" t="s">
        <v>23</v>
      </c>
      <c r="G152">
        <v>339</v>
      </c>
      <c r="H152">
        <v>355</v>
      </c>
      <c r="I152">
        <v>9</v>
      </c>
      <c r="J152">
        <v>0</v>
      </c>
      <c r="K152" s="18">
        <v>0.65219998359680176</v>
      </c>
      <c r="L152" s="18">
        <v>1.9E-2</v>
      </c>
      <c r="M152" s="18">
        <v>0.21914357700000001</v>
      </c>
      <c r="N152" s="20">
        <v>13500</v>
      </c>
      <c r="O152" s="19">
        <v>0.85870000000000002</v>
      </c>
      <c r="P152" s="19">
        <v>0.8917432427406311</v>
      </c>
    </row>
    <row r="153" spans="1:16" x14ac:dyDescent="0.35">
      <c r="A153">
        <v>446136</v>
      </c>
      <c r="B153">
        <v>3915300</v>
      </c>
      <c r="C153" t="s">
        <v>212</v>
      </c>
      <c r="D153" t="s">
        <v>164</v>
      </c>
      <c r="E153" t="s">
        <v>10</v>
      </c>
      <c r="F153" t="s">
        <v>17</v>
      </c>
      <c r="G153">
        <v>315</v>
      </c>
      <c r="H153">
        <v>167</v>
      </c>
      <c r="I153">
        <v>9</v>
      </c>
      <c r="J153">
        <v>0</v>
      </c>
      <c r="K153" s="18">
        <v>0.53329998254776001</v>
      </c>
      <c r="L153" s="18">
        <v>0.115</v>
      </c>
      <c r="M153" s="18">
        <v>0.184655397</v>
      </c>
      <c r="N153" s="20">
        <v>17000</v>
      </c>
      <c r="O153" s="19">
        <v>0.89180000000000004</v>
      </c>
      <c r="P153" s="19">
        <v>0.8976060152053833</v>
      </c>
    </row>
    <row r="154" spans="1:16" x14ac:dyDescent="0.35">
      <c r="A154">
        <v>154794</v>
      </c>
      <c r="B154">
        <v>3066200</v>
      </c>
      <c r="C154" t="s">
        <v>31</v>
      </c>
      <c r="D154" t="s">
        <v>53</v>
      </c>
      <c r="E154" t="s">
        <v>10</v>
      </c>
      <c r="F154" t="s">
        <v>17</v>
      </c>
      <c r="G154">
        <v>88</v>
      </c>
      <c r="I154">
        <v>9</v>
      </c>
      <c r="J154">
        <v>0</v>
      </c>
      <c r="K154" s="18"/>
      <c r="L154" s="18"/>
      <c r="M154" s="18"/>
      <c r="O154" s="19">
        <v>0.82959999999999989</v>
      </c>
      <c r="P154" s="19">
        <v>0.95527178049087524</v>
      </c>
    </row>
    <row r="155" spans="1:16" x14ac:dyDescent="0.35">
      <c r="A155">
        <v>130873</v>
      </c>
      <c r="B155">
        <v>3025800</v>
      </c>
      <c r="C155" t="s">
        <v>95</v>
      </c>
      <c r="D155" t="s">
        <v>96</v>
      </c>
      <c r="E155" t="s">
        <v>10</v>
      </c>
      <c r="F155" t="s">
        <v>23</v>
      </c>
      <c r="G155">
        <v>584</v>
      </c>
      <c r="H155">
        <v>128</v>
      </c>
      <c r="I155">
        <v>9</v>
      </c>
      <c r="J155">
        <v>0</v>
      </c>
      <c r="K155" s="18">
        <v>0.74739998579025269</v>
      </c>
      <c r="L155" s="18">
        <v>9.1999999999999998E-2</v>
      </c>
      <c r="M155" s="18">
        <v>0.210758377</v>
      </c>
      <c r="N155" s="20">
        <v>20000</v>
      </c>
      <c r="O155" s="19">
        <v>0.88200000000000001</v>
      </c>
      <c r="P155" s="19">
        <v>0.90562683343887329</v>
      </c>
    </row>
    <row r="156" spans="1:16" x14ac:dyDescent="0.35">
      <c r="A156">
        <v>487807</v>
      </c>
      <c r="B156">
        <v>4228600</v>
      </c>
      <c r="C156" t="s">
        <v>213</v>
      </c>
      <c r="D156" t="s">
        <v>182</v>
      </c>
      <c r="E156" t="s">
        <v>10</v>
      </c>
      <c r="F156" t="s">
        <v>23</v>
      </c>
      <c r="G156">
        <v>11</v>
      </c>
      <c r="H156">
        <v>23</v>
      </c>
      <c r="I156">
        <v>9</v>
      </c>
      <c r="J156">
        <v>0</v>
      </c>
      <c r="K156" s="18">
        <v>0.5</v>
      </c>
      <c r="L156" s="18"/>
      <c r="M156" s="18"/>
      <c r="O156" s="19">
        <v>0.38979999999999998</v>
      </c>
      <c r="P156" s="19">
        <v>0.89869427680969238</v>
      </c>
    </row>
    <row r="157" spans="1:16" x14ac:dyDescent="0.35">
      <c r="A157">
        <v>183725</v>
      </c>
      <c r="B157">
        <v>2132300</v>
      </c>
      <c r="C157" t="s">
        <v>214</v>
      </c>
      <c r="D157" t="s">
        <v>137</v>
      </c>
      <c r="E157" t="s">
        <v>10</v>
      </c>
      <c r="F157" t="s">
        <v>23</v>
      </c>
      <c r="G157">
        <v>853</v>
      </c>
      <c r="H157">
        <v>539</v>
      </c>
      <c r="I157">
        <v>9</v>
      </c>
      <c r="J157">
        <v>0</v>
      </c>
      <c r="K157" s="18">
        <v>0.67989999055862427</v>
      </c>
      <c r="L157" s="18">
        <v>0.20300000000000001</v>
      </c>
      <c r="M157" s="18">
        <v>0.35380835399999999</v>
      </c>
      <c r="N157" s="20">
        <v>26300</v>
      </c>
      <c r="O157" s="19">
        <v>0.85</v>
      </c>
      <c r="P157" s="19">
        <v>0.85992097854614258</v>
      </c>
    </row>
    <row r="158" spans="1:16" x14ac:dyDescent="0.35">
      <c r="A158">
        <v>108348</v>
      </c>
      <c r="B158">
        <v>2342400</v>
      </c>
      <c r="C158" t="s">
        <v>97</v>
      </c>
      <c r="D158" t="s">
        <v>13</v>
      </c>
      <c r="E158" t="s">
        <v>10</v>
      </c>
      <c r="F158" t="s">
        <v>23</v>
      </c>
      <c r="G158">
        <v>10</v>
      </c>
      <c r="H158">
        <v>26</v>
      </c>
      <c r="I158">
        <v>9</v>
      </c>
      <c r="J158">
        <v>0</v>
      </c>
      <c r="K158" s="18">
        <v>0.83869999647140503</v>
      </c>
      <c r="L158" s="18">
        <v>0.311</v>
      </c>
      <c r="M158" s="18">
        <v>0.265734266</v>
      </c>
      <c r="N158" s="20">
        <v>25100</v>
      </c>
      <c r="O158" s="19">
        <v>0.84900000000000009</v>
      </c>
      <c r="P158" s="19">
        <v>1.0151989459991455</v>
      </c>
    </row>
    <row r="159" spans="1:16" x14ac:dyDescent="0.35">
      <c r="A159">
        <v>114460</v>
      </c>
      <c r="B159">
        <v>725300</v>
      </c>
      <c r="C159" t="s">
        <v>215</v>
      </c>
      <c r="D159" t="s">
        <v>13</v>
      </c>
      <c r="E159" t="s">
        <v>10</v>
      </c>
      <c r="F159" t="s">
        <v>23</v>
      </c>
      <c r="G159">
        <v>309</v>
      </c>
      <c r="H159">
        <v>346</v>
      </c>
      <c r="I159">
        <v>9</v>
      </c>
      <c r="J159">
        <v>0</v>
      </c>
      <c r="K159" s="18">
        <v>0.83539998531341553</v>
      </c>
      <c r="L159" s="18">
        <v>9.8000000000000004E-2</v>
      </c>
      <c r="M159" s="18">
        <v>0.53908355799999996</v>
      </c>
      <c r="N159" s="20">
        <v>22100</v>
      </c>
      <c r="O159" s="19">
        <v>0.84319999999999995</v>
      </c>
      <c r="P159" s="19">
        <v>0.88101142644882202</v>
      </c>
    </row>
    <row r="160" spans="1:16" x14ac:dyDescent="0.35">
      <c r="A160">
        <v>225779</v>
      </c>
      <c r="B160">
        <v>908200</v>
      </c>
      <c r="C160" t="s">
        <v>216</v>
      </c>
      <c r="D160" t="s">
        <v>19</v>
      </c>
      <c r="E160" t="s">
        <v>10</v>
      </c>
      <c r="F160" t="s">
        <v>17</v>
      </c>
      <c r="G160">
        <v>58</v>
      </c>
      <c r="H160">
        <v>14</v>
      </c>
      <c r="I160">
        <v>9</v>
      </c>
      <c r="J160">
        <v>0</v>
      </c>
      <c r="K160" s="18">
        <v>0.90570002794265747</v>
      </c>
      <c r="L160" s="18">
        <v>0.27400000000000002</v>
      </c>
      <c r="M160" s="18">
        <v>0.19201520899999999</v>
      </c>
      <c r="N160" s="20">
        <v>17300</v>
      </c>
      <c r="O160" s="19">
        <v>0.85230000000000006</v>
      </c>
      <c r="P160" s="19">
        <v>0.88423395156860352</v>
      </c>
    </row>
    <row r="161" spans="1:16" x14ac:dyDescent="0.35">
      <c r="A161">
        <v>439507</v>
      </c>
      <c r="B161">
        <v>3400300</v>
      </c>
      <c r="C161" t="s">
        <v>217</v>
      </c>
      <c r="D161" t="s">
        <v>19</v>
      </c>
      <c r="E161" t="s">
        <v>10</v>
      </c>
      <c r="F161" t="s">
        <v>23</v>
      </c>
      <c r="G161">
        <v>181</v>
      </c>
      <c r="H161">
        <v>60</v>
      </c>
      <c r="I161">
        <v>9</v>
      </c>
      <c r="J161">
        <v>0</v>
      </c>
      <c r="K161" s="18">
        <v>0.72549998760223389</v>
      </c>
      <c r="L161" s="18">
        <v>6.4000000000000001E-2</v>
      </c>
      <c r="M161" s="18">
        <v>0.28796844199999999</v>
      </c>
      <c r="N161" s="20">
        <v>17700</v>
      </c>
      <c r="O161" s="19">
        <v>0.83090000000000008</v>
      </c>
      <c r="P161" s="19">
        <v>0.87052255868911743</v>
      </c>
    </row>
    <row r="162" spans="1:16" x14ac:dyDescent="0.35">
      <c r="A162">
        <v>421832</v>
      </c>
      <c r="B162">
        <v>3109000</v>
      </c>
      <c r="C162" t="s">
        <v>218</v>
      </c>
      <c r="D162" t="s">
        <v>179</v>
      </c>
      <c r="E162" t="s">
        <v>10</v>
      </c>
      <c r="F162" t="s">
        <v>11</v>
      </c>
      <c r="G162">
        <v>455</v>
      </c>
      <c r="H162">
        <v>243</v>
      </c>
      <c r="I162">
        <v>9</v>
      </c>
      <c r="J162">
        <v>0</v>
      </c>
      <c r="K162" s="18">
        <v>0.56349998712539673</v>
      </c>
      <c r="L162" s="18">
        <v>0.10299999999999999</v>
      </c>
      <c r="M162" s="18">
        <v>0.20984456000000001</v>
      </c>
      <c r="N162" s="20">
        <v>23300</v>
      </c>
      <c r="O162" s="19">
        <v>0.84750000000000003</v>
      </c>
      <c r="P162" s="19">
        <v>0.87012875080108643</v>
      </c>
    </row>
    <row r="163" spans="1:16" x14ac:dyDescent="0.35">
      <c r="A163">
        <v>447892</v>
      </c>
      <c r="B163">
        <v>3557300</v>
      </c>
      <c r="C163" t="s">
        <v>219</v>
      </c>
      <c r="D163" t="s">
        <v>30</v>
      </c>
      <c r="E163" t="s">
        <v>10</v>
      </c>
      <c r="F163" t="s">
        <v>23</v>
      </c>
      <c r="G163">
        <v>147</v>
      </c>
      <c r="H163">
        <v>121</v>
      </c>
      <c r="I163">
        <v>8</v>
      </c>
      <c r="J163">
        <v>0</v>
      </c>
      <c r="K163" s="18">
        <v>0.65170001983642578</v>
      </c>
      <c r="L163" s="18">
        <v>8.1000000000000003E-2</v>
      </c>
      <c r="M163" s="18">
        <v>0.169172932</v>
      </c>
      <c r="N163" s="20">
        <v>16400</v>
      </c>
      <c r="O163" s="19">
        <v>0.80620000000000003</v>
      </c>
      <c r="P163" s="19">
        <v>0.85309672355651855</v>
      </c>
    </row>
    <row r="164" spans="1:16" x14ac:dyDescent="0.35">
      <c r="A164">
        <v>454865</v>
      </c>
      <c r="B164">
        <v>4083400</v>
      </c>
      <c r="C164" t="s">
        <v>220</v>
      </c>
      <c r="D164" t="s">
        <v>30</v>
      </c>
      <c r="E164" t="s">
        <v>10</v>
      </c>
      <c r="F164" t="s">
        <v>17</v>
      </c>
      <c r="G164">
        <v>486</v>
      </c>
      <c r="H164">
        <v>463</v>
      </c>
      <c r="I164">
        <v>8</v>
      </c>
      <c r="J164">
        <v>0</v>
      </c>
      <c r="K164" s="18">
        <v>0.66839998960494995</v>
      </c>
      <c r="L164" s="18">
        <v>0.1</v>
      </c>
      <c r="M164" s="18">
        <v>0.42410714300000002</v>
      </c>
      <c r="N164" s="20">
        <v>38900</v>
      </c>
      <c r="O164" s="19">
        <v>0.85510000000000008</v>
      </c>
      <c r="P164" s="19">
        <v>0.86344605684280396</v>
      </c>
    </row>
    <row r="165" spans="1:16" x14ac:dyDescent="0.35">
      <c r="A165">
        <v>415987</v>
      </c>
      <c r="B165">
        <v>3358300</v>
      </c>
      <c r="C165" t="s">
        <v>221</v>
      </c>
      <c r="D165" t="s">
        <v>78</v>
      </c>
      <c r="E165" t="s">
        <v>10</v>
      </c>
      <c r="F165" t="s">
        <v>23</v>
      </c>
      <c r="G165">
        <v>322</v>
      </c>
      <c r="H165">
        <v>126</v>
      </c>
      <c r="I165">
        <v>8</v>
      </c>
      <c r="J165">
        <v>0</v>
      </c>
      <c r="K165" s="18">
        <v>0.79919999837875366</v>
      </c>
      <c r="L165" s="18">
        <v>0.18</v>
      </c>
      <c r="M165" s="18">
        <v>0.281709881</v>
      </c>
      <c r="N165" s="20">
        <v>19700</v>
      </c>
      <c r="O165" s="19">
        <v>0.85</v>
      </c>
      <c r="P165" s="19">
        <v>0.85377448797225952</v>
      </c>
    </row>
    <row r="166" spans="1:16" x14ac:dyDescent="0.35">
      <c r="A166">
        <v>442985</v>
      </c>
      <c r="B166">
        <v>3681300</v>
      </c>
      <c r="C166" t="s">
        <v>98</v>
      </c>
      <c r="D166" t="s">
        <v>13</v>
      </c>
      <c r="E166" t="s">
        <v>10</v>
      </c>
      <c r="F166" t="s">
        <v>23</v>
      </c>
      <c r="G166">
        <v>276</v>
      </c>
      <c r="H166">
        <v>26</v>
      </c>
      <c r="I166">
        <v>8</v>
      </c>
      <c r="J166">
        <v>0</v>
      </c>
      <c r="K166" s="18">
        <v>0.97619998455047607</v>
      </c>
      <c r="L166" s="18">
        <v>0.192</v>
      </c>
      <c r="M166" s="18">
        <v>0.46994535500000001</v>
      </c>
      <c r="N166" s="20">
        <v>22700</v>
      </c>
      <c r="O166" s="19">
        <v>0.87890000000000001</v>
      </c>
      <c r="P166" s="19">
        <v>0.9457322359085083</v>
      </c>
    </row>
    <row r="167" spans="1:16" x14ac:dyDescent="0.35">
      <c r="A167">
        <v>378886</v>
      </c>
      <c r="B167">
        <v>3816300</v>
      </c>
      <c r="C167" t="s">
        <v>222</v>
      </c>
      <c r="D167" t="s">
        <v>30</v>
      </c>
      <c r="E167" t="s">
        <v>10</v>
      </c>
      <c r="F167" t="s">
        <v>23</v>
      </c>
      <c r="G167">
        <v>118</v>
      </c>
      <c r="H167">
        <v>81</v>
      </c>
      <c r="I167">
        <v>8</v>
      </c>
      <c r="J167">
        <v>0</v>
      </c>
      <c r="K167" s="18">
        <v>1</v>
      </c>
      <c r="L167" s="18">
        <v>0.05</v>
      </c>
      <c r="M167" s="18">
        <v>0.134615385</v>
      </c>
      <c r="N167" s="20">
        <v>15100</v>
      </c>
      <c r="O167" s="19">
        <v>0.83560000000000001</v>
      </c>
      <c r="P167" s="19">
        <v>0.86787480115890503</v>
      </c>
    </row>
    <row r="168" spans="1:16" x14ac:dyDescent="0.35">
      <c r="A168">
        <v>417725</v>
      </c>
      <c r="B168">
        <v>3070200</v>
      </c>
      <c r="C168" t="s">
        <v>223</v>
      </c>
      <c r="D168" t="s">
        <v>55</v>
      </c>
      <c r="E168" t="s">
        <v>10</v>
      </c>
      <c r="F168" t="s">
        <v>23</v>
      </c>
      <c r="G168">
        <v>93</v>
      </c>
      <c r="H168">
        <v>67</v>
      </c>
      <c r="I168">
        <v>8</v>
      </c>
      <c r="J168">
        <v>0</v>
      </c>
      <c r="K168" s="18">
        <v>0.5</v>
      </c>
      <c r="L168" s="18"/>
      <c r="M168" s="18"/>
      <c r="N168" s="20">
        <v>14200</v>
      </c>
      <c r="O168" s="19">
        <v>0.72730000000000006</v>
      </c>
      <c r="P168" s="19">
        <v>0.87521207332611084</v>
      </c>
    </row>
    <row r="169" spans="1:16" x14ac:dyDescent="0.35">
      <c r="A169">
        <v>439473</v>
      </c>
      <c r="B169">
        <v>3409600</v>
      </c>
      <c r="C169" t="s">
        <v>224</v>
      </c>
      <c r="D169" t="s">
        <v>225</v>
      </c>
      <c r="E169" t="s">
        <v>10</v>
      </c>
      <c r="F169" t="s">
        <v>23</v>
      </c>
      <c r="G169">
        <v>348</v>
      </c>
      <c r="H169">
        <v>293</v>
      </c>
      <c r="I169">
        <v>8</v>
      </c>
      <c r="J169">
        <v>0</v>
      </c>
      <c r="K169" s="18">
        <v>0.52410000562667847</v>
      </c>
      <c r="L169" s="18">
        <v>0.40400000000000003</v>
      </c>
      <c r="M169" s="18">
        <v>0.19262295099999999</v>
      </c>
      <c r="N169" s="20">
        <v>17300</v>
      </c>
      <c r="O169" s="19">
        <v>0.7904000000000001</v>
      </c>
      <c r="P169" s="19">
        <v>0.85493201017379761</v>
      </c>
    </row>
    <row r="170" spans="1:16" x14ac:dyDescent="0.35">
      <c r="A170">
        <v>455169</v>
      </c>
      <c r="B170">
        <v>4143500</v>
      </c>
      <c r="C170" t="s">
        <v>226</v>
      </c>
      <c r="D170" t="s">
        <v>179</v>
      </c>
      <c r="E170" t="s">
        <v>10</v>
      </c>
      <c r="F170" t="s">
        <v>227</v>
      </c>
      <c r="I170">
        <v>8</v>
      </c>
      <c r="K170" s="18"/>
      <c r="L170" s="18"/>
      <c r="M170" s="18"/>
      <c r="O170" s="19">
        <v>0.88659999999999994</v>
      </c>
      <c r="P170" s="19">
        <v>0.88918322324752808</v>
      </c>
    </row>
    <row r="171" spans="1:16" x14ac:dyDescent="0.35">
      <c r="A171">
        <v>185332</v>
      </c>
      <c r="B171">
        <v>2586900</v>
      </c>
      <c r="C171" t="s">
        <v>228</v>
      </c>
      <c r="D171" t="s">
        <v>137</v>
      </c>
      <c r="E171" t="s">
        <v>10</v>
      </c>
      <c r="F171" t="s">
        <v>23</v>
      </c>
      <c r="G171">
        <v>338</v>
      </c>
      <c r="H171">
        <v>274</v>
      </c>
      <c r="I171">
        <v>8</v>
      </c>
      <c r="J171">
        <v>0</v>
      </c>
      <c r="K171" s="18">
        <v>0.55900001525878906</v>
      </c>
      <c r="L171" s="18">
        <v>0.32200000000000001</v>
      </c>
      <c r="M171" s="18">
        <v>0.230919765</v>
      </c>
      <c r="N171" s="20">
        <v>21100</v>
      </c>
      <c r="O171" s="19">
        <v>0.86959999999999993</v>
      </c>
      <c r="P171" s="19">
        <v>0.88229566812515259</v>
      </c>
    </row>
    <row r="172" spans="1:16" x14ac:dyDescent="0.35">
      <c r="A172">
        <v>431965</v>
      </c>
      <c r="B172">
        <v>3116100</v>
      </c>
      <c r="C172" t="s">
        <v>99</v>
      </c>
      <c r="D172" t="s">
        <v>36</v>
      </c>
      <c r="E172" t="s">
        <v>10</v>
      </c>
      <c r="F172" t="s">
        <v>23</v>
      </c>
      <c r="G172">
        <v>86</v>
      </c>
      <c r="H172">
        <v>57</v>
      </c>
      <c r="I172">
        <v>7</v>
      </c>
      <c r="J172">
        <v>0</v>
      </c>
      <c r="K172" s="18">
        <v>0.55369997024536133</v>
      </c>
      <c r="L172" s="18">
        <v>0.159</v>
      </c>
      <c r="M172" s="18">
        <v>0.198717949</v>
      </c>
      <c r="N172" s="20">
        <v>15700</v>
      </c>
      <c r="O172" s="19">
        <v>0.86250000000000004</v>
      </c>
      <c r="P172" s="19">
        <v>1.0001201629638672</v>
      </c>
    </row>
    <row r="173" spans="1:16" x14ac:dyDescent="0.35">
      <c r="A173">
        <v>451167</v>
      </c>
      <c r="B173">
        <v>4130400</v>
      </c>
      <c r="C173" t="s">
        <v>229</v>
      </c>
      <c r="D173" t="s">
        <v>30</v>
      </c>
      <c r="E173" t="s">
        <v>10</v>
      </c>
      <c r="F173" t="s">
        <v>23</v>
      </c>
      <c r="G173">
        <v>117</v>
      </c>
      <c r="H173">
        <v>140</v>
      </c>
      <c r="I173">
        <v>7</v>
      </c>
      <c r="J173">
        <v>0</v>
      </c>
      <c r="K173" s="18">
        <v>0.79070001840591431</v>
      </c>
      <c r="L173" s="18">
        <v>1.9E-2</v>
      </c>
      <c r="M173" s="18">
        <v>0.18965517200000001</v>
      </c>
      <c r="N173" s="20">
        <v>16000</v>
      </c>
      <c r="O173" s="19">
        <v>0.82739999999999991</v>
      </c>
      <c r="P173" s="19">
        <v>0.86668837070465088</v>
      </c>
    </row>
    <row r="174" spans="1:16" x14ac:dyDescent="0.35">
      <c r="A174">
        <v>222099</v>
      </c>
      <c r="B174">
        <v>494700</v>
      </c>
      <c r="C174" t="s">
        <v>230</v>
      </c>
      <c r="D174" t="s">
        <v>42</v>
      </c>
      <c r="E174" t="s">
        <v>10</v>
      </c>
      <c r="F174" t="s">
        <v>23</v>
      </c>
      <c r="G174">
        <v>188</v>
      </c>
      <c r="I174">
        <v>7</v>
      </c>
      <c r="J174">
        <v>0</v>
      </c>
      <c r="K174" s="18"/>
      <c r="L174" s="18"/>
      <c r="M174" s="18"/>
      <c r="O174" s="19">
        <v>0.86299999999999999</v>
      </c>
      <c r="P174" s="19">
        <v>0.88325214385986328</v>
      </c>
    </row>
    <row r="175" spans="1:16" x14ac:dyDescent="0.35">
      <c r="A175">
        <v>147165</v>
      </c>
      <c r="B175">
        <v>456800</v>
      </c>
      <c r="C175" t="s">
        <v>231</v>
      </c>
      <c r="D175" t="s">
        <v>148</v>
      </c>
      <c r="E175" t="s">
        <v>10</v>
      </c>
      <c r="F175" t="s">
        <v>11</v>
      </c>
      <c r="G175">
        <v>302</v>
      </c>
      <c r="H175">
        <v>224</v>
      </c>
      <c r="I175">
        <v>7</v>
      </c>
      <c r="J175">
        <v>0</v>
      </c>
      <c r="K175" s="18">
        <v>0.428600013256073</v>
      </c>
      <c r="L175" s="18">
        <v>5.2999999999999999E-2</v>
      </c>
      <c r="M175" s="18">
        <v>0.26829268299999998</v>
      </c>
      <c r="N175" s="20">
        <v>27900</v>
      </c>
      <c r="O175" s="19">
        <v>0.85799999999999998</v>
      </c>
      <c r="P175" s="19">
        <v>0.87026721239089966</v>
      </c>
    </row>
    <row r="176" spans="1:16" x14ac:dyDescent="0.35">
      <c r="A176">
        <v>422835</v>
      </c>
      <c r="B176">
        <v>3144400</v>
      </c>
      <c r="C176" t="s">
        <v>100</v>
      </c>
      <c r="D176" t="s">
        <v>13</v>
      </c>
      <c r="E176" t="s">
        <v>10</v>
      </c>
      <c r="F176" t="s">
        <v>17</v>
      </c>
      <c r="G176">
        <v>218</v>
      </c>
      <c r="H176">
        <v>73</v>
      </c>
      <c r="I176">
        <v>7</v>
      </c>
      <c r="J176">
        <v>0</v>
      </c>
      <c r="K176" s="18">
        <v>0.77780002355575562</v>
      </c>
      <c r="L176" s="18">
        <v>0.251</v>
      </c>
      <c r="M176" s="18">
        <v>0.217770035</v>
      </c>
      <c r="O176" s="19">
        <v>0.89029999999999998</v>
      </c>
      <c r="P176" s="19">
        <v>0.90754300355911255</v>
      </c>
    </row>
    <row r="177" spans="1:16" x14ac:dyDescent="0.35">
      <c r="A177">
        <v>451103</v>
      </c>
      <c r="B177">
        <v>4128400</v>
      </c>
      <c r="C177" t="s">
        <v>232</v>
      </c>
      <c r="D177" t="s">
        <v>30</v>
      </c>
      <c r="E177" t="s">
        <v>10</v>
      </c>
      <c r="F177" t="s">
        <v>11</v>
      </c>
      <c r="G177">
        <v>1521</v>
      </c>
      <c r="H177">
        <v>346</v>
      </c>
      <c r="I177">
        <v>7</v>
      </c>
      <c r="J177">
        <v>0</v>
      </c>
      <c r="K177" s="18">
        <v>0.71310001611709595</v>
      </c>
      <c r="L177" s="18">
        <v>2.1000000000000001E-2</v>
      </c>
      <c r="M177" s="18">
        <v>0.68740279900000001</v>
      </c>
      <c r="N177" s="20">
        <v>19500</v>
      </c>
      <c r="O177" s="19">
        <v>0.87329999999999997</v>
      </c>
      <c r="P177" s="19">
        <v>0.87409818172454834</v>
      </c>
    </row>
    <row r="178" spans="1:16" x14ac:dyDescent="0.35">
      <c r="A178">
        <v>446093</v>
      </c>
      <c r="B178">
        <v>3874300</v>
      </c>
      <c r="C178" t="s">
        <v>233</v>
      </c>
      <c r="D178" t="s">
        <v>13</v>
      </c>
      <c r="E178" t="s">
        <v>10</v>
      </c>
      <c r="F178" t="s">
        <v>17</v>
      </c>
      <c r="G178">
        <v>103</v>
      </c>
      <c r="H178">
        <v>136</v>
      </c>
      <c r="I178">
        <v>7</v>
      </c>
      <c r="J178">
        <v>1</v>
      </c>
      <c r="K178" s="18">
        <v>0.68290001153945923</v>
      </c>
      <c r="L178" s="18">
        <v>0</v>
      </c>
      <c r="M178" s="18">
        <v>0.32967033000000001</v>
      </c>
      <c r="N178" s="20">
        <v>19600</v>
      </c>
      <c r="O178" s="19">
        <v>0.86260000000000003</v>
      </c>
      <c r="P178" s="19">
        <v>0.88426172733306885</v>
      </c>
    </row>
    <row r="179" spans="1:16" x14ac:dyDescent="0.35">
      <c r="A179">
        <v>486169</v>
      </c>
      <c r="B179">
        <v>4204800</v>
      </c>
      <c r="C179" t="s">
        <v>101</v>
      </c>
      <c r="D179" t="s">
        <v>102</v>
      </c>
      <c r="E179" t="s">
        <v>10</v>
      </c>
      <c r="F179" t="s">
        <v>23</v>
      </c>
      <c r="G179">
        <v>50</v>
      </c>
      <c r="H179">
        <v>69</v>
      </c>
      <c r="I179">
        <v>7</v>
      </c>
      <c r="J179">
        <v>0</v>
      </c>
      <c r="K179" s="18">
        <v>0.56410002708435059</v>
      </c>
      <c r="L179" s="18">
        <v>0.48299999999999998</v>
      </c>
      <c r="M179" s="18"/>
      <c r="O179" s="19">
        <v>0.77870000000000006</v>
      </c>
      <c r="P179" s="19">
        <v>0.91198176145553589</v>
      </c>
    </row>
    <row r="180" spans="1:16" x14ac:dyDescent="0.35">
      <c r="A180">
        <v>377661</v>
      </c>
      <c r="B180">
        <v>2609400</v>
      </c>
      <c r="C180" t="s">
        <v>234</v>
      </c>
      <c r="D180" t="s">
        <v>9</v>
      </c>
      <c r="E180" t="s">
        <v>10</v>
      </c>
      <c r="F180" t="s">
        <v>17</v>
      </c>
      <c r="G180">
        <v>306</v>
      </c>
      <c r="H180">
        <v>516</v>
      </c>
      <c r="I180">
        <v>7</v>
      </c>
      <c r="J180">
        <v>0</v>
      </c>
      <c r="K180" s="18">
        <v>0.61760002374649048</v>
      </c>
      <c r="L180" s="18">
        <v>0.22500000000000001</v>
      </c>
      <c r="M180" s="18">
        <v>0.26363636400000001</v>
      </c>
      <c r="N180" s="20">
        <v>21900</v>
      </c>
      <c r="O180" s="19">
        <v>0.85829999999999995</v>
      </c>
      <c r="P180" s="19">
        <v>0.88029831647872925</v>
      </c>
    </row>
    <row r="181" spans="1:16" x14ac:dyDescent="0.35">
      <c r="A181">
        <v>450960</v>
      </c>
      <c r="B181">
        <v>4132700</v>
      </c>
      <c r="C181" t="s">
        <v>235</v>
      </c>
      <c r="D181" t="s">
        <v>13</v>
      </c>
      <c r="E181" t="s">
        <v>10</v>
      </c>
      <c r="F181" t="s">
        <v>17</v>
      </c>
      <c r="G181">
        <v>123</v>
      </c>
      <c r="H181">
        <v>334</v>
      </c>
      <c r="I181">
        <v>7</v>
      </c>
      <c r="J181">
        <v>0</v>
      </c>
      <c r="K181" s="18">
        <v>0.77939999103546143</v>
      </c>
      <c r="L181" s="18">
        <v>0.16900000000000001</v>
      </c>
      <c r="M181" s="18">
        <v>0.27685950399999998</v>
      </c>
      <c r="N181" s="20">
        <v>15900</v>
      </c>
      <c r="O181" s="19">
        <v>0.85319999999999996</v>
      </c>
      <c r="P181" s="19">
        <v>0.89794230461120605</v>
      </c>
    </row>
    <row r="182" spans="1:16" x14ac:dyDescent="0.35">
      <c r="A182">
        <v>461573</v>
      </c>
      <c r="B182">
        <v>4174800</v>
      </c>
      <c r="C182" t="s">
        <v>103</v>
      </c>
      <c r="D182" t="s">
        <v>55</v>
      </c>
      <c r="E182" t="s">
        <v>10</v>
      </c>
      <c r="F182" t="s">
        <v>17</v>
      </c>
      <c r="G182">
        <v>137</v>
      </c>
      <c r="H182">
        <v>120</v>
      </c>
      <c r="I182">
        <v>7</v>
      </c>
      <c r="J182">
        <v>0</v>
      </c>
      <c r="K182" s="18">
        <v>0.60610002279281616</v>
      </c>
      <c r="L182" s="18">
        <v>7.8E-2</v>
      </c>
      <c r="M182" s="18">
        <v>0.43150684900000003</v>
      </c>
      <c r="O182" s="19">
        <v>0.88989999999999991</v>
      </c>
      <c r="P182" s="19">
        <v>0.9655269980430603</v>
      </c>
    </row>
    <row r="183" spans="1:16" x14ac:dyDescent="0.35">
      <c r="A183">
        <v>377759</v>
      </c>
      <c r="B183">
        <v>3019900</v>
      </c>
      <c r="C183" t="s">
        <v>236</v>
      </c>
      <c r="D183" t="s">
        <v>13</v>
      </c>
      <c r="E183" t="s">
        <v>10</v>
      </c>
      <c r="F183" t="s">
        <v>23</v>
      </c>
      <c r="G183">
        <v>39</v>
      </c>
      <c r="H183">
        <v>57</v>
      </c>
      <c r="I183">
        <v>6</v>
      </c>
      <c r="J183">
        <v>0</v>
      </c>
      <c r="K183" s="18">
        <v>0.80000001192092896</v>
      </c>
      <c r="L183" s="18">
        <v>0.18099999999999999</v>
      </c>
      <c r="M183" s="18">
        <v>0.40277777799999998</v>
      </c>
      <c r="N183" s="20">
        <v>26000</v>
      </c>
      <c r="O183" s="19">
        <v>0.69640000000000002</v>
      </c>
      <c r="P183" s="19">
        <v>0.86325979232788086</v>
      </c>
    </row>
    <row r="184" spans="1:16" x14ac:dyDescent="0.35">
      <c r="A184">
        <v>178183</v>
      </c>
      <c r="B184">
        <v>2121100</v>
      </c>
      <c r="C184" t="s">
        <v>104</v>
      </c>
      <c r="D184" t="s">
        <v>55</v>
      </c>
      <c r="E184" t="s">
        <v>10</v>
      </c>
      <c r="F184" t="s">
        <v>17</v>
      </c>
      <c r="G184">
        <v>201</v>
      </c>
      <c r="H184">
        <v>275</v>
      </c>
      <c r="I184">
        <v>6</v>
      </c>
      <c r="J184">
        <v>0</v>
      </c>
      <c r="K184" s="18">
        <v>0.82090002298355103</v>
      </c>
      <c r="L184" s="18">
        <v>0.17899999999999999</v>
      </c>
      <c r="M184" s="18">
        <v>0.37090909100000002</v>
      </c>
      <c r="N184" s="20">
        <v>21900</v>
      </c>
      <c r="O184" s="19">
        <v>0.8881</v>
      </c>
      <c r="P184" s="19">
        <v>0.91564565896987915</v>
      </c>
    </row>
    <row r="185" spans="1:16" x14ac:dyDescent="0.35">
      <c r="A185">
        <v>455840</v>
      </c>
      <c r="B185">
        <v>4147700</v>
      </c>
      <c r="C185" t="s">
        <v>105</v>
      </c>
      <c r="D185" t="s">
        <v>36</v>
      </c>
      <c r="E185" t="s">
        <v>10</v>
      </c>
      <c r="F185" t="s">
        <v>23</v>
      </c>
      <c r="G185">
        <v>163</v>
      </c>
      <c r="H185">
        <v>87</v>
      </c>
      <c r="I185">
        <v>6</v>
      </c>
      <c r="J185">
        <v>0</v>
      </c>
      <c r="K185" s="18">
        <v>0.70870000123977661</v>
      </c>
      <c r="L185" s="18">
        <v>0.29399999999999998</v>
      </c>
      <c r="M185" s="18">
        <v>0.19252873600000001</v>
      </c>
      <c r="O185" s="19">
        <v>0.89170000000000005</v>
      </c>
      <c r="P185" s="19">
        <v>0.93525528907775879</v>
      </c>
    </row>
    <row r="186" spans="1:16" x14ac:dyDescent="0.35">
      <c r="A186">
        <v>382780</v>
      </c>
      <c r="B186">
        <v>3061100</v>
      </c>
      <c r="C186" t="s">
        <v>106</v>
      </c>
      <c r="D186" t="s">
        <v>42</v>
      </c>
      <c r="E186" t="s">
        <v>10</v>
      </c>
      <c r="F186" t="s">
        <v>23</v>
      </c>
      <c r="G186">
        <v>212</v>
      </c>
      <c r="H186">
        <v>134</v>
      </c>
      <c r="I186">
        <v>6</v>
      </c>
      <c r="J186">
        <v>0</v>
      </c>
      <c r="K186" s="18">
        <v>0.51969999074935913</v>
      </c>
      <c r="L186" s="18">
        <v>0.151</v>
      </c>
      <c r="M186" s="18">
        <v>0.241469816</v>
      </c>
      <c r="N186" s="20">
        <v>15200</v>
      </c>
      <c r="O186" s="19">
        <v>0.87349999999999994</v>
      </c>
      <c r="P186" s="19">
        <v>0.93060982227325439</v>
      </c>
    </row>
    <row r="187" spans="1:16" x14ac:dyDescent="0.35">
      <c r="A187">
        <v>134529</v>
      </c>
      <c r="B187">
        <v>4162500</v>
      </c>
      <c r="C187" t="s">
        <v>237</v>
      </c>
      <c r="D187" t="s">
        <v>30</v>
      </c>
      <c r="E187" t="s">
        <v>10</v>
      </c>
      <c r="F187" t="s">
        <v>23</v>
      </c>
      <c r="G187">
        <v>218</v>
      </c>
      <c r="H187">
        <v>239</v>
      </c>
      <c r="I187">
        <v>6</v>
      </c>
      <c r="J187">
        <v>0</v>
      </c>
      <c r="K187" s="18">
        <v>0.66670000553131104</v>
      </c>
      <c r="L187" s="18">
        <v>0.13700000000000001</v>
      </c>
      <c r="M187" s="18">
        <v>0.225138122</v>
      </c>
      <c r="O187" s="19">
        <v>0.89060000000000006</v>
      </c>
      <c r="P187" s="19">
        <v>0.89967149496078491</v>
      </c>
    </row>
    <row r="188" spans="1:16" x14ac:dyDescent="0.35">
      <c r="A188">
        <v>441362</v>
      </c>
      <c r="B188">
        <v>3543300</v>
      </c>
      <c r="C188" t="s">
        <v>107</v>
      </c>
      <c r="D188" t="s">
        <v>96</v>
      </c>
      <c r="E188" t="s">
        <v>10</v>
      </c>
      <c r="F188" t="s">
        <v>23</v>
      </c>
      <c r="G188">
        <v>159</v>
      </c>
      <c r="H188">
        <v>158</v>
      </c>
      <c r="I188">
        <v>6</v>
      </c>
      <c r="J188">
        <v>0</v>
      </c>
      <c r="K188" s="18">
        <v>0.6525999903678894</v>
      </c>
      <c r="L188" s="18">
        <v>0.33800000000000002</v>
      </c>
      <c r="M188" s="18">
        <v>0.24969549299999999</v>
      </c>
      <c r="N188" s="20">
        <v>22900</v>
      </c>
      <c r="O188" s="19">
        <v>0.88849999999999996</v>
      </c>
      <c r="P188" s="19">
        <v>0.91014528274536133</v>
      </c>
    </row>
    <row r="189" spans="1:16" x14ac:dyDescent="0.35">
      <c r="A189">
        <v>459514</v>
      </c>
      <c r="B189">
        <v>4168700</v>
      </c>
      <c r="C189" t="s">
        <v>108</v>
      </c>
      <c r="D189" t="s">
        <v>19</v>
      </c>
      <c r="E189" t="s">
        <v>10</v>
      </c>
      <c r="F189" t="s">
        <v>17</v>
      </c>
      <c r="G189">
        <v>81</v>
      </c>
      <c r="H189">
        <v>160</v>
      </c>
      <c r="I189">
        <v>6</v>
      </c>
      <c r="J189">
        <v>0</v>
      </c>
      <c r="K189" s="18">
        <v>0.31999999284744263</v>
      </c>
      <c r="L189" s="18">
        <v>8.3000000000000004E-2</v>
      </c>
      <c r="M189" s="18">
        <v>0.183098592</v>
      </c>
      <c r="O189" s="19">
        <v>0.89749999999999996</v>
      </c>
      <c r="P189" s="19">
        <v>0.95709264278411865</v>
      </c>
    </row>
    <row r="190" spans="1:16" x14ac:dyDescent="0.35">
      <c r="A190">
        <v>178767</v>
      </c>
      <c r="B190">
        <v>855200</v>
      </c>
      <c r="C190" t="s">
        <v>109</v>
      </c>
      <c r="D190" t="s">
        <v>55</v>
      </c>
      <c r="E190" t="s">
        <v>10</v>
      </c>
      <c r="F190" t="s">
        <v>11</v>
      </c>
      <c r="G190">
        <v>133</v>
      </c>
      <c r="H190">
        <v>121</v>
      </c>
      <c r="I190">
        <v>6</v>
      </c>
      <c r="J190">
        <v>0</v>
      </c>
      <c r="K190" s="18">
        <v>0.5</v>
      </c>
      <c r="L190" s="18">
        <v>4.7E-2</v>
      </c>
      <c r="M190" s="18">
        <v>0.178571429</v>
      </c>
      <c r="N190" s="20">
        <v>24400</v>
      </c>
      <c r="O190" s="19">
        <v>0.87340000000000007</v>
      </c>
      <c r="P190" s="19">
        <v>0.91251504421234131</v>
      </c>
    </row>
    <row r="191" spans="1:16" x14ac:dyDescent="0.35">
      <c r="A191">
        <v>208123</v>
      </c>
      <c r="B191">
        <v>3783400</v>
      </c>
      <c r="C191" t="s">
        <v>238</v>
      </c>
      <c r="D191" t="s">
        <v>239</v>
      </c>
      <c r="E191" t="s">
        <v>10</v>
      </c>
      <c r="F191" t="s">
        <v>23</v>
      </c>
      <c r="G191">
        <v>69</v>
      </c>
      <c r="I191">
        <v>6</v>
      </c>
      <c r="J191">
        <v>0</v>
      </c>
      <c r="K191" s="18"/>
      <c r="L191" s="18"/>
      <c r="M191" s="18"/>
      <c r="O191" s="19">
        <v>0.83779999999999999</v>
      </c>
      <c r="P191" s="19">
        <v>0.87640392780303955</v>
      </c>
    </row>
    <row r="192" spans="1:16" x14ac:dyDescent="0.35">
      <c r="A192">
        <v>128674</v>
      </c>
      <c r="B192">
        <v>2074000</v>
      </c>
      <c r="C192" t="s">
        <v>240</v>
      </c>
      <c r="D192" t="s">
        <v>120</v>
      </c>
      <c r="E192" t="s">
        <v>10</v>
      </c>
      <c r="F192" t="s">
        <v>23</v>
      </c>
      <c r="G192">
        <v>280</v>
      </c>
      <c r="H192">
        <v>117</v>
      </c>
      <c r="I192">
        <v>5</v>
      </c>
      <c r="J192">
        <v>0</v>
      </c>
      <c r="K192" s="18">
        <v>0.46650001406669617</v>
      </c>
      <c r="L192" s="18">
        <v>0.29699999999999999</v>
      </c>
      <c r="M192" s="18">
        <v>0.33164197299999998</v>
      </c>
      <c r="N192" s="20">
        <v>25700</v>
      </c>
      <c r="O192" s="19">
        <v>0.86829999999999996</v>
      </c>
      <c r="P192" s="19">
        <v>0.87085139751434326</v>
      </c>
    </row>
    <row r="193" spans="1:16" x14ac:dyDescent="0.35">
      <c r="A193">
        <v>136783</v>
      </c>
      <c r="B193">
        <v>910400</v>
      </c>
      <c r="C193" t="s">
        <v>110</v>
      </c>
      <c r="D193" t="s">
        <v>30</v>
      </c>
      <c r="E193" t="s">
        <v>10</v>
      </c>
      <c r="F193" t="s">
        <v>23</v>
      </c>
      <c r="G193">
        <v>58</v>
      </c>
      <c r="I193">
        <v>5</v>
      </c>
      <c r="J193">
        <v>0</v>
      </c>
      <c r="K193" s="18"/>
      <c r="L193" s="18"/>
      <c r="M193" s="18"/>
      <c r="O193" s="19">
        <v>0.84540000000000004</v>
      </c>
      <c r="P193" s="19">
        <v>0.9167715311050415</v>
      </c>
    </row>
    <row r="194" spans="1:16" x14ac:dyDescent="0.35">
      <c r="A194">
        <v>184870</v>
      </c>
      <c r="B194">
        <v>2104000</v>
      </c>
      <c r="C194" t="s">
        <v>241</v>
      </c>
      <c r="D194" t="s">
        <v>137</v>
      </c>
      <c r="E194" t="s">
        <v>10</v>
      </c>
      <c r="F194" t="s">
        <v>23</v>
      </c>
      <c r="G194">
        <v>200</v>
      </c>
      <c r="H194">
        <v>191</v>
      </c>
      <c r="I194">
        <v>5</v>
      </c>
      <c r="J194">
        <v>0</v>
      </c>
      <c r="K194" s="18">
        <v>0.41629999876022339</v>
      </c>
      <c r="L194" s="18">
        <v>0.41599999999999998</v>
      </c>
      <c r="M194" s="18">
        <v>0.21523437500000001</v>
      </c>
      <c r="N194" s="20">
        <v>20800</v>
      </c>
      <c r="O194" s="19">
        <v>0.879</v>
      </c>
      <c r="P194" s="19">
        <v>0.88227939605712891</v>
      </c>
    </row>
    <row r="195" spans="1:16" x14ac:dyDescent="0.35">
      <c r="A195">
        <v>201016</v>
      </c>
      <c r="B195">
        <v>1289100</v>
      </c>
      <c r="C195" t="s">
        <v>242</v>
      </c>
      <c r="D195" t="s">
        <v>38</v>
      </c>
      <c r="E195" t="s">
        <v>10</v>
      </c>
      <c r="F195" t="s">
        <v>17</v>
      </c>
      <c r="G195">
        <v>139</v>
      </c>
      <c r="H195">
        <v>56</v>
      </c>
      <c r="I195">
        <v>5</v>
      </c>
      <c r="J195">
        <v>0</v>
      </c>
      <c r="K195" s="18">
        <v>0.30559998750686646</v>
      </c>
      <c r="L195" s="18">
        <v>0.17699999999999999</v>
      </c>
      <c r="M195" s="18">
        <v>0.25744573500000001</v>
      </c>
      <c r="N195" s="20">
        <v>17700</v>
      </c>
      <c r="O195" s="19">
        <v>0.87569999999999992</v>
      </c>
      <c r="P195" s="19">
        <v>0.8812214732170105</v>
      </c>
    </row>
    <row r="196" spans="1:16" x14ac:dyDescent="0.35">
      <c r="A196">
        <v>377670</v>
      </c>
      <c r="B196">
        <v>3084200</v>
      </c>
      <c r="C196" t="s">
        <v>243</v>
      </c>
      <c r="D196" t="s">
        <v>9</v>
      </c>
      <c r="E196" t="s">
        <v>10</v>
      </c>
      <c r="F196" t="s">
        <v>17</v>
      </c>
      <c r="G196">
        <v>151</v>
      </c>
      <c r="H196">
        <v>50</v>
      </c>
      <c r="I196">
        <v>5</v>
      </c>
      <c r="J196">
        <v>0</v>
      </c>
      <c r="K196" s="18">
        <v>0.42269998788833618</v>
      </c>
      <c r="L196" s="18">
        <v>0.29399999999999998</v>
      </c>
      <c r="M196" s="18">
        <v>0.19047619099999999</v>
      </c>
      <c r="O196" s="19">
        <v>0.86069999999999991</v>
      </c>
      <c r="P196" s="19">
        <v>0.88331997394561768</v>
      </c>
    </row>
    <row r="197" spans="1:16" x14ac:dyDescent="0.35">
      <c r="A197">
        <v>139214</v>
      </c>
      <c r="B197">
        <v>2060900</v>
      </c>
      <c r="C197" t="s">
        <v>244</v>
      </c>
      <c r="D197" t="s">
        <v>36</v>
      </c>
      <c r="E197" t="s">
        <v>10</v>
      </c>
      <c r="F197" t="s">
        <v>17</v>
      </c>
      <c r="G197">
        <v>185</v>
      </c>
      <c r="H197">
        <v>181</v>
      </c>
      <c r="I197">
        <v>5</v>
      </c>
      <c r="J197">
        <v>0</v>
      </c>
      <c r="K197" s="18">
        <v>0.5</v>
      </c>
      <c r="L197" s="18">
        <v>0.1</v>
      </c>
      <c r="M197" s="18">
        <v>0.3</v>
      </c>
      <c r="N197" s="20">
        <v>35400</v>
      </c>
      <c r="O197" s="19">
        <v>0.8801000000000001</v>
      </c>
      <c r="P197" s="19">
        <v>0.89817661046981812</v>
      </c>
    </row>
    <row r="198" spans="1:16" x14ac:dyDescent="0.35">
      <c r="A198">
        <v>129482</v>
      </c>
      <c r="B198">
        <v>2106600</v>
      </c>
      <c r="C198" t="s">
        <v>245</v>
      </c>
      <c r="D198" t="s">
        <v>120</v>
      </c>
      <c r="E198" t="s">
        <v>10</v>
      </c>
      <c r="F198" t="s">
        <v>17</v>
      </c>
      <c r="G198">
        <v>428</v>
      </c>
      <c r="H198">
        <v>422</v>
      </c>
      <c r="I198">
        <v>5</v>
      </c>
      <c r="J198">
        <v>0</v>
      </c>
      <c r="K198" s="18">
        <v>0.40239998698234558</v>
      </c>
      <c r="L198" s="18">
        <v>0.16900000000000001</v>
      </c>
      <c r="M198" s="18">
        <v>0.24782317500000001</v>
      </c>
      <c r="N198" s="20">
        <v>22700</v>
      </c>
      <c r="O198" s="19">
        <v>0.88680000000000003</v>
      </c>
      <c r="P198" s="19">
        <v>0.89159923791885376</v>
      </c>
    </row>
    <row r="199" spans="1:16" x14ac:dyDescent="0.35">
      <c r="A199">
        <v>199670</v>
      </c>
      <c r="B199">
        <v>4227600</v>
      </c>
      <c r="C199" t="s">
        <v>246</v>
      </c>
      <c r="D199" t="s">
        <v>179</v>
      </c>
      <c r="E199" t="s">
        <v>10</v>
      </c>
      <c r="F199" t="s">
        <v>23</v>
      </c>
      <c r="G199">
        <v>171</v>
      </c>
      <c r="H199">
        <v>84</v>
      </c>
      <c r="I199">
        <v>5</v>
      </c>
      <c r="J199">
        <v>0</v>
      </c>
      <c r="K199" s="18">
        <v>0.34999999403953552</v>
      </c>
      <c r="L199" s="18">
        <v>0.1</v>
      </c>
      <c r="M199" s="18"/>
      <c r="O199" s="19">
        <v>0.82669999999999999</v>
      </c>
      <c r="P199" s="19">
        <v>0.89112639427185059</v>
      </c>
    </row>
    <row r="200" spans="1:16" x14ac:dyDescent="0.35">
      <c r="A200">
        <v>443234</v>
      </c>
      <c r="B200">
        <v>3706300</v>
      </c>
      <c r="C200" t="s">
        <v>247</v>
      </c>
      <c r="D200" t="s">
        <v>30</v>
      </c>
      <c r="E200" t="s">
        <v>10</v>
      </c>
      <c r="F200" t="s">
        <v>23</v>
      </c>
      <c r="G200">
        <v>246</v>
      </c>
      <c r="H200">
        <v>156</v>
      </c>
      <c r="I200">
        <v>5</v>
      </c>
      <c r="J200">
        <v>0</v>
      </c>
      <c r="K200" s="18">
        <v>0.51590001583099365</v>
      </c>
      <c r="L200" s="18">
        <v>0.104</v>
      </c>
      <c r="M200" s="18">
        <v>0.220779221</v>
      </c>
      <c r="N200" s="20">
        <v>16200</v>
      </c>
      <c r="O200" s="19">
        <v>0.86580000000000001</v>
      </c>
      <c r="P200" s="19">
        <v>0.87810999155044556</v>
      </c>
    </row>
    <row r="201" spans="1:16" x14ac:dyDescent="0.35">
      <c r="A201">
        <v>446109</v>
      </c>
      <c r="B201">
        <v>3842500</v>
      </c>
      <c r="C201" t="s">
        <v>248</v>
      </c>
      <c r="D201" t="s">
        <v>30</v>
      </c>
      <c r="E201" t="s">
        <v>10</v>
      </c>
      <c r="F201" t="s">
        <v>17</v>
      </c>
      <c r="G201">
        <v>243</v>
      </c>
      <c r="H201">
        <v>235</v>
      </c>
      <c r="I201">
        <v>5</v>
      </c>
      <c r="J201">
        <v>0</v>
      </c>
      <c r="K201" s="18">
        <v>0.77579998970031738</v>
      </c>
      <c r="L201" s="18">
        <v>2.9000000000000001E-2</v>
      </c>
      <c r="M201" s="18">
        <v>0.29468599000000001</v>
      </c>
      <c r="N201" s="20">
        <v>20000</v>
      </c>
      <c r="O201" s="19">
        <v>0.8498</v>
      </c>
      <c r="P201" s="19">
        <v>0.87966829538345337</v>
      </c>
    </row>
    <row r="202" spans="1:16" x14ac:dyDescent="0.35">
      <c r="A202">
        <v>483920</v>
      </c>
      <c r="B202">
        <v>4225700</v>
      </c>
      <c r="C202" t="s">
        <v>111</v>
      </c>
      <c r="D202" t="s">
        <v>38</v>
      </c>
      <c r="E202" t="s">
        <v>10</v>
      </c>
      <c r="F202" t="s">
        <v>17</v>
      </c>
      <c r="G202">
        <v>140</v>
      </c>
      <c r="H202">
        <v>137</v>
      </c>
      <c r="I202">
        <v>5</v>
      </c>
      <c r="J202">
        <v>0</v>
      </c>
      <c r="K202" s="18">
        <v>0.84619998931884766</v>
      </c>
      <c r="L202" s="18">
        <v>0.32500000000000001</v>
      </c>
      <c r="M202" s="18"/>
      <c r="O202" s="19">
        <v>0.85540000000000005</v>
      </c>
      <c r="P202" s="19">
        <v>0.9167323112487793</v>
      </c>
    </row>
    <row r="203" spans="1:16" x14ac:dyDescent="0.35">
      <c r="A203">
        <v>106351</v>
      </c>
      <c r="B203">
        <v>3023400</v>
      </c>
      <c r="C203" t="s">
        <v>249</v>
      </c>
      <c r="D203" t="s">
        <v>250</v>
      </c>
      <c r="E203" t="s">
        <v>10</v>
      </c>
      <c r="F203" t="s">
        <v>23</v>
      </c>
      <c r="G203">
        <v>182</v>
      </c>
      <c r="H203">
        <v>128</v>
      </c>
      <c r="I203">
        <v>5</v>
      </c>
      <c r="J203">
        <v>0</v>
      </c>
      <c r="K203" s="18">
        <v>0.75</v>
      </c>
      <c r="L203" s="18">
        <v>0.20799999999999999</v>
      </c>
      <c r="M203" s="18">
        <v>0.37068965500000001</v>
      </c>
      <c r="N203" s="20">
        <v>14600</v>
      </c>
      <c r="O203" s="19">
        <v>0.82940000000000003</v>
      </c>
      <c r="P203" s="19">
        <v>0.89518916606903076</v>
      </c>
    </row>
    <row r="204" spans="1:16" x14ac:dyDescent="0.35">
      <c r="A204">
        <v>382504</v>
      </c>
      <c r="B204">
        <v>293700</v>
      </c>
      <c r="C204" t="s">
        <v>251</v>
      </c>
      <c r="D204" t="s">
        <v>179</v>
      </c>
      <c r="E204" t="s">
        <v>10</v>
      </c>
      <c r="F204" t="s">
        <v>17</v>
      </c>
      <c r="G204">
        <v>461</v>
      </c>
      <c r="I204">
        <v>4</v>
      </c>
      <c r="J204">
        <v>0</v>
      </c>
      <c r="K204" s="18"/>
      <c r="L204" s="18"/>
      <c r="M204" s="18"/>
      <c r="O204" s="19">
        <v>0.84870000000000001</v>
      </c>
      <c r="P204" s="19">
        <v>0.8517107367515564</v>
      </c>
    </row>
    <row r="205" spans="1:16" x14ac:dyDescent="0.35">
      <c r="A205">
        <v>218043</v>
      </c>
      <c r="B205">
        <v>492400</v>
      </c>
      <c r="C205" t="s">
        <v>252</v>
      </c>
      <c r="D205" t="s">
        <v>182</v>
      </c>
      <c r="E205" t="s">
        <v>10</v>
      </c>
      <c r="F205" t="s">
        <v>17</v>
      </c>
      <c r="G205">
        <v>105</v>
      </c>
      <c r="H205">
        <v>67</v>
      </c>
      <c r="I205">
        <v>4</v>
      </c>
      <c r="J205">
        <v>0</v>
      </c>
      <c r="K205" s="18">
        <v>0.70590001344680786</v>
      </c>
      <c r="L205" s="18">
        <v>0.29299999999999998</v>
      </c>
      <c r="M205" s="18">
        <v>0.177514793</v>
      </c>
      <c r="N205" s="20">
        <v>19500</v>
      </c>
      <c r="O205" s="19">
        <v>0.8590000000000001</v>
      </c>
      <c r="P205" s="19">
        <v>0.89164882898330688</v>
      </c>
    </row>
    <row r="206" spans="1:16" x14ac:dyDescent="0.35">
      <c r="A206">
        <v>461740</v>
      </c>
      <c r="B206">
        <v>4177900</v>
      </c>
      <c r="C206" t="s">
        <v>253</v>
      </c>
      <c r="D206" t="s">
        <v>19</v>
      </c>
      <c r="E206" t="s">
        <v>10</v>
      </c>
      <c r="F206" t="s">
        <v>23</v>
      </c>
      <c r="G206">
        <v>32</v>
      </c>
      <c r="H206">
        <v>20</v>
      </c>
      <c r="I206">
        <v>4</v>
      </c>
      <c r="J206">
        <v>0</v>
      </c>
      <c r="K206" s="18">
        <v>0.64709997177124023</v>
      </c>
      <c r="L206" s="18"/>
      <c r="M206" s="18"/>
      <c r="O206" s="19">
        <v>0.624</v>
      </c>
      <c r="P206" s="19">
        <v>0.87413173913955688</v>
      </c>
    </row>
    <row r="207" spans="1:16" x14ac:dyDescent="0.35">
      <c r="A207">
        <v>461607</v>
      </c>
      <c r="B207">
        <v>4175400</v>
      </c>
      <c r="C207" t="s">
        <v>254</v>
      </c>
      <c r="D207" t="s">
        <v>13</v>
      </c>
      <c r="E207" t="s">
        <v>10</v>
      </c>
      <c r="F207" t="s">
        <v>23</v>
      </c>
      <c r="G207">
        <v>81</v>
      </c>
      <c r="H207">
        <v>96</v>
      </c>
      <c r="I207">
        <v>4</v>
      </c>
      <c r="J207">
        <v>4</v>
      </c>
      <c r="K207" s="18">
        <v>0.59259998798370361</v>
      </c>
      <c r="L207" s="18">
        <v>0.27200000000000002</v>
      </c>
      <c r="M207" s="18">
        <v>0.324324324</v>
      </c>
      <c r="O207" s="19">
        <v>0.81849999999999989</v>
      </c>
      <c r="P207" s="19">
        <v>0.88679051399230957</v>
      </c>
    </row>
    <row r="208" spans="1:16" x14ac:dyDescent="0.35">
      <c r="A208">
        <v>169284</v>
      </c>
      <c r="B208">
        <v>817800</v>
      </c>
      <c r="C208" t="s">
        <v>255</v>
      </c>
      <c r="D208" t="s">
        <v>164</v>
      </c>
      <c r="E208" t="s">
        <v>10</v>
      </c>
      <c r="F208" t="s">
        <v>23</v>
      </c>
      <c r="G208">
        <v>281</v>
      </c>
      <c r="H208">
        <v>225</v>
      </c>
      <c r="I208">
        <v>4</v>
      </c>
      <c r="J208">
        <v>0</v>
      </c>
      <c r="K208" s="18">
        <v>0.61180001497268677</v>
      </c>
      <c r="L208" s="18">
        <v>0.14299999999999999</v>
      </c>
      <c r="M208" s="18">
        <v>0.27425742600000003</v>
      </c>
      <c r="N208" s="20">
        <v>15000</v>
      </c>
      <c r="O208" s="19">
        <v>0.85140000000000005</v>
      </c>
      <c r="P208" s="19">
        <v>0.85458481311798096</v>
      </c>
    </row>
    <row r="209" spans="1:16" x14ac:dyDescent="0.35">
      <c r="A209">
        <v>451130</v>
      </c>
      <c r="B209">
        <v>3939300</v>
      </c>
      <c r="C209" t="s">
        <v>256</v>
      </c>
      <c r="D209" t="s">
        <v>30</v>
      </c>
      <c r="E209" t="s">
        <v>10</v>
      </c>
      <c r="F209" t="s">
        <v>11</v>
      </c>
      <c r="G209">
        <v>182</v>
      </c>
      <c r="I209">
        <v>4</v>
      </c>
      <c r="J209">
        <v>0</v>
      </c>
      <c r="K209" s="18"/>
      <c r="L209" s="18"/>
      <c r="M209" s="18"/>
      <c r="O209" s="19">
        <v>0.84810000000000008</v>
      </c>
      <c r="P209" s="19">
        <v>0.85755831003189087</v>
      </c>
    </row>
    <row r="210" spans="1:16" x14ac:dyDescent="0.35">
      <c r="A210">
        <v>450942</v>
      </c>
      <c r="B210">
        <v>4131400</v>
      </c>
      <c r="C210" t="s">
        <v>257</v>
      </c>
      <c r="D210" t="s">
        <v>16</v>
      </c>
      <c r="E210" t="s">
        <v>10</v>
      </c>
      <c r="F210" t="s">
        <v>11</v>
      </c>
      <c r="G210">
        <v>424</v>
      </c>
      <c r="I210">
        <v>4</v>
      </c>
      <c r="J210">
        <v>0</v>
      </c>
      <c r="K210" s="18"/>
      <c r="L210" s="18"/>
      <c r="M210" s="18"/>
      <c r="O210" s="19">
        <v>0.86360000000000003</v>
      </c>
      <c r="P210" s="19">
        <v>0.86633914709091187</v>
      </c>
    </row>
    <row r="211" spans="1:16" x14ac:dyDescent="0.35">
      <c r="A211">
        <v>447865</v>
      </c>
      <c r="B211">
        <v>4029300</v>
      </c>
      <c r="C211" t="s">
        <v>112</v>
      </c>
      <c r="D211" t="s">
        <v>30</v>
      </c>
      <c r="E211" t="s">
        <v>10</v>
      </c>
      <c r="F211" t="s">
        <v>23</v>
      </c>
      <c r="G211">
        <v>28</v>
      </c>
      <c r="H211">
        <v>52</v>
      </c>
      <c r="I211">
        <v>4</v>
      </c>
      <c r="J211">
        <v>0</v>
      </c>
      <c r="K211" s="18">
        <v>0.88889998197555542</v>
      </c>
      <c r="L211" s="18">
        <v>5.0999999999999997E-2</v>
      </c>
      <c r="M211" s="18"/>
      <c r="O211" s="19">
        <v>0.73260000000000003</v>
      </c>
      <c r="P211" s="19">
        <v>0.91723984479904175</v>
      </c>
    </row>
    <row r="212" spans="1:16" x14ac:dyDescent="0.35">
      <c r="A212">
        <v>244279</v>
      </c>
      <c r="B212">
        <v>2326800</v>
      </c>
      <c r="C212" t="s">
        <v>258</v>
      </c>
      <c r="D212" t="s">
        <v>30</v>
      </c>
      <c r="E212" t="s">
        <v>10</v>
      </c>
      <c r="F212" t="s">
        <v>17</v>
      </c>
      <c r="G212">
        <v>306</v>
      </c>
      <c r="H212">
        <v>233</v>
      </c>
      <c r="I212">
        <v>4</v>
      </c>
      <c r="J212">
        <v>0</v>
      </c>
      <c r="K212" s="18">
        <v>0.61030000448226929</v>
      </c>
      <c r="L212" s="18">
        <v>4.1000000000000002E-2</v>
      </c>
      <c r="M212" s="18">
        <v>0.27822580699999999</v>
      </c>
      <c r="N212" s="20">
        <v>20100</v>
      </c>
      <c r="O212" s="19">
        <v>0.877</v>
      </c>
      <c r="P212" s="19">
        <v>0.89574038982391357</v>
      </c>
    </row>
    <row r="213" spans="1:16" x14ac:dyDescent="0.35">
      <c r="A213">
        <v>428125</v>
      </c>
      <c r="B213">
        <v>3125300</v>
      </c>
      <c r="C213" t="s">
        <v>259</v>
      </c>
      <c r="D213" t="s">
        <v>13</v>
      </c>
      <c r="E213" t="s">
        <v>10</v>
      </c>
      <c r="F213" t="s">
        <v>23</v>
      </c>
      <c r="G213">
        <v>135</v>
      </c>
      <c r="H213">
        <v>86</v>
      </c>
      <c r="I213">
        <v>4</v>
      </c>
      <c r="J213">
        <v>0</v>
      </c>
      <c r="K213" s="18">
        <v>0.65789997577667236</v>
      </c>
      <c r="L213" s="18"/>
      <c r="M213" s="18"/>
      <c r="N213" s="20">
        <v>12500</v>
      </c>
      <c r="O213" s="19">
        <v>0.79409999999999992</v>
      </c>
      <c r="P213" s="19">
        <v>0.86160224676132202</v>
      </c>
    </row>
    <row r="214" spans="1:16" x14ac:dyDescent="0.35">
      <c r="A214">
        <v>417840</v>
      </c>
      <c r="B214">
        <v>2558700</v>
      </c>
      <c r="C214" t="s">
        <v>260</v>
      </c>
      <c r="D214" t="s">
        <v>63</v>
      </c>
      <c r="E214" t="s">
        <v>10</v>
      </c>
      <c r="F214" t="s">
        <v>23</v>
      </c>
      <c r="G214">
        <v>336</v>
      </c>
      <c r="H214">
        <v>77</v>
      </c>
      <c r="I214">
        <v>4</v>
      </c>
      <c r="J214">
        <v>0</v>
      </c>
      <c r="K214" s="18">
        <v>0.76920002698898315</v>
      </c>
      <c r="L214" s="18">
        <v>0.17100000000000001</v>
      </c>
      <c r="M214" s="18">
        <v>0.232790989</v>
      </c>
      <c r="N214" s="20">
        <v>21500</v>
      </c>
      <c r="O214" s="19">
        <v>0.89739999999999998</v>
      </c>
      <c r="P214" s="19">
        <v>0.89904046058654785</v>
      </c>
    </row>
    <row r="215" spans="1:16" x14ac:dyDescent="0.35">
      <c r="A215">
        <v>476771</v>
      </c>
      <c r="B215">
        <v>4195100</v>
      </c>
      <c r="C215" t="s">
        <v>261</v>
      </c>
      <c r="D215" t="s">
        <v>30</v>
      </c>
      <c r="E215" t="s">
        <v>10</v>
      </c>
      <c r="F215" t="s">
        <v>23</v>
      </c>
      <c r="G215">
        <v>33</v>
      </c>
      <c r="H215">
        <v>26</v>
      </c>
      <c r="I215">
        <v>3</v>
      </c>
      <c r="J215">
        <v>0</v>
      </c>
      <c r="K215" s="18">
        <v>0.7555999755859375</v>
      </c>
      <c r="L215" s="18">
        <v>0.128</v>
      </c>
      <c r="M215" s="18"/>
      <c r="O215" s="19">
        <v>0.78920000000000001</v>
      </c>
      <c r="P215" s="19">
        <v>0.86994343996047974</v>
      </c>
    </row>
    <row r="216" spans="1:16" x14ac:dyDescent="0.35">
      <c r="A216">
        <v>190239</v>
      </c>
      <c r="B216">
        <v>757300</v>
      </c>
      <c r="C216" t="s">
        <v>262</v>
      </c>
      <c r="D216" t="s">
        <v>78</v>
      </c>
      <c r="E216" t="s">
        <v>10</v>
      </c>
      <c r="F216" t="s">
        <v>23</v>
      </c>
      <c r="G216">
        <v>145</v>
      </c>
      <c r="H216">
        <v>141</v>
      </c>
      <c r="I216">
        <v>3</v>
      </c>
      <c r="J216">
        <v>0</v>
      </c>
      <c r="K216" s="18">
        <v>0.77079999446868896</v>
      </c>
      <c r="L216" s="18">
        <v>0.151</v>
      </c>
      <c r="M216" s="18">
        <v>0.27412731000000001</v>
      </c>
      <c r="N216" s="20">
        <v>15900</v>
      </c>
      <c r="O216" s="19">
        <v>0.84900000000000009</v>
      </c>
      <c r="P216" s="19">
        <v>0.85107386112213135</v>
      </c>
    </row>
    <row r="217" spans="1:16" x14ac:dyDescent="0.35">
      <c r="A217">
        <v>367097</v>
      </c>
      <c r="B217">
        <v>2613000</v>
      </c>
      <c r="C217" t="s">
        <v>263</v>
      </c>
      <c r="D217" t="s">
        <v>55</v>
      </c>
      <c r="E217" t="s">
        <v>10</v>
      </c>
      <c r="F217" t="s">
        <v>23</v>
      </c>
      <c r="I217">
        <v>3</v>
      </c>
      <c r="K217" s="18"/>
      <c r="L217" s="18"/>
      <c r="M217" s="18"/>
      <c r="O217" s="19">
        <v>0.84970000000000001</v>
      </c>
      <c r="P217" s="19">
        <v>0.86862295866012573</v>
      </c>
    </row>
    <row r="218" spans="1:16" x14ac:dyDescent="0.35">
      <c r="A218">
        <v>481544</v>
      </c>
      <c r="B218">
        <v>4220900</v>
      </c>
      <c r="C218" t="s">
        <v>264</v>
      </c>
      <c r="D218" t="s">
        <v>38</v>
      </c>
      <c r="E218" t="s">
        <v>10</v>
      </c>
      <c r="F218" t="s">
        <v>23</v>
      </c>
      <c r="G218">
        <v>42</v>
      </c>
      <c r="H218">
        <v>35</v>
      </c>
      <c r="I218">
        <v>3</v>
      </c>
      <c r="J218">
        <v>0</v>
      </c>
      <c r="K218" s="18"/>
      <c r="L218" s="18">
        <v>0.19500000000000001</v>
      </c>
      <c r="M218" s="18"/>
      <c r="O218" s="19">
        <v>0.85360000000000003</v>
      </c>
      <c r="P218" s="19">
        <v>0.89633309841156006</v>
      </c>
    </row>
    <row r="219" spans="1:16" x14ac:dyDescent="0.35">
      <c r="A219">
        <v>444893</v>
      </c>
      <c r="B219">
        <v>3750300</v>
      </c>
      <c r="C219" t="s">
        <v>265</v>
      </c>
      <c r="D219" t="s">
        <v>225</v>
      </c>
      <c r="E219" t="s">
        <v>10</v>
      </c>
      <c r="F219" t="s">
        <v>23</v>
      </c>
      <c r="G219">
        <v>897</v>
      </c>
      <c r="H219">
        <v>219</v>
      </c>
      <c r="I219">
        <v>3</v>
      </c>
      <c r="J219">
        <v>0</v>
      </c>
      <c r="K219" s="18">
        <v>0.6711999773979187</v>
      </c>
      <c r="L219" s="18">
        <v>0.22</v>
      </c>
      <c r="M219" s="18">
        <v>0.14878048799999999</v>
      </c>
      <c r="N219" s="20">
        <v>18700</v>
      </c>
      <c r="O219" s="19">
        <v>0.87709999999999999</v>
      </c>
      <c r="P219" s="19">
        <v>0.88686209917068481</v>
      </c>
    </row>
    <row r="220" spans="1:16" x14ac:dyDescent="0.35">
      <c r="A220">
        <v>451538</v>
      </c>
      <c r="B220">
        <v>3701300</v>
      </c>
      <c r="C220" t="s">
        <v>266</v>
      </c>
      <c r="D220" t="s">
        <v>42</v>
      </c>
      <c r="E220" t="s">
        <v>10</v>
      </c>
      <c r="F220" t="s">
        <v>23</v>
      </c>
      <c r="G220">
        <v>132</v>
      </c>
      <c r="H220">
        <v>129</v>
      </c>
      <c r="I220">
        <v>3</v>
      </c>
      <c r="J220">
        <v>0</v>
      </c>
      <c r="K220" s="18">
        <v>0.34880000352859497</v>
      </c>
      <c r="L220" s="18"/>
      <c r="M220" s="18"/>
      <c r="N220" s="20">
        <v>14500</v>
      </c>
      <c r="O220" s="19">
        <v>0.83530000000000004</v>
      </c>
      <c r="P220" s="19">
        <v>0.86974483728408813</v>
      </c>
    </row>
    <row r="221" spans="1:16" x14ac:dyDescent="0.35">
      <c r="A221">
        <v>449490</v>
      </c>
      <c r="B221">
        <v>4106300</v>
      </c>
      <c r="C221" t="s">
        <v>267</v>
      </c>
      <c r="D221" t="s">
        <v>30</v>
      </c>
      <c r="E221" t="s">
        <v>10</v>
      </c>
      <c r="F221" t="s">
        <v>23</v>
      </c>
      <c r="G221">
        <v>173</v>
      </c>
      <c r="H221">
        <v>71</v>
      </c>
      <c r="I221">
        <v>3</v>
      </c>
      <c r="J221">
        <v>0</v>
      </c>
      <c r="K221" s="18">
        <v>0.60710000991821289</v>
      </c>
      <c r="L221" s="18">
        <v>0.115</v>
      </c>
      <c r="M221" s="18">
        <v>0.51048951099999995</v>
      </c>
      <c r="N221" s="20">
        <v>17900</v>
      </c>
      <c r="O221" s="19">
        <v>0.84250000000000003</v>
      </c>
      <c r="P221" s="19">
        <v>0.87087959051132202</v>
      </c>
    </row>
    <row r="222" spans="1:16" x14ac:dyDescent="0.35">
      <c r="A222">
        <v>483744</v>
      </c>
      <c r="B222">
        <v>4215200</v>
      </c>
      <c r="C222" t="s">
        <v>268</v>
      </c>
      <c r="D222" t="s">
        <v>42</v>
      </c>
      <c r="E222" t="s">
        <v>10</v>
      </c>
      <c r="F222" t="s">
        <v>23</v>
      </c>
      <c r="G222">
        <v>36</v>
      </c>
      <c r="H222">
        <v>53</v>
      </c>
      <c r="I222">
        <v>3</v>
      </c>
      <c r="J222">
        <v>0</v>
      </c>
      <c r="K222" s="18">
        <v>0.86959999799728394</v>
      </c>
      <c r="L222" s="18">
        <v>0.59499999999999997</v>
      </c>
      <c r="M222" s="18"/>
      <c r="O222" s="19">
        <v>0.79790000000000005</v>
      </c>
      <c r="P222" s="19">
        <v>0.89078205823898315</v>
      </c>
    </row>
    <row r="223" spans="1:16" x14ac:dyDescent="0.35">
      <c r="A223">
        <v>461218</v>
      </c>
      <c r="B223">
        <v>4155100</v>
      </c>
      <c r="C223" t="s">
        <v>269</v>
      </c>
      <c r="D223" t="s">
        <v>63</v>
      </c>
      <c r="E223" t="s">
        <v>10</v>
      </c>
      <c r="F223" t="s">
        <v>17</v>
      </c>
      <c r="G223">
        <v>260</v>
      </c>
      <c r="H223">
        <v>340</v>
      </c>
      <c r="I223">
        <v>3</v>
      </c>
      <c r="J223">
        <v>0</v>
      </c>
      <c r="K223" s="18">
        <v>0.88889998197555542</v>
      </c>
      <c r="L223" s="18">
        <v>7.5999999999999998E-2</v>
      </c>
      <c r="M223" s="18">
        <v>0.48148148200000002</v>
      </c>
      <c r="O223" s="19">
        <v>0.87890000000000001</v>
      </c>
      <c r="P223" s="19">
        <v>0.89901548624038696</v>
      </c>
    </row>
    <row r="224" spans="1:16" x14ac:dyDescent="0.35">
      <c r="A224">
        <v>476568</v>
      </c>
      <c r="B224">
        <v>4179900</v>
      </c>
      <c r="C224" t="s">
        <v>270</v>
      </c>
      <c r="D224" t="s">
        <v>27</v>
      </c>
      <c r="E224" t="s">
        <v>10</v>
      </c>
      <c r="F224" t="s">
        <v>23</v>
      </c>
      <c r="G224">
        <v>18</v>
      </c>
      <c r="H224">
        <v>14</v>
      </c>
      <c r="I224">
        <v>3</v>
      </c>
      <c r="J224">
        <v>0</v>
      </c>
      <c r="K224" s="18">
        <v>0.55559998750686646</v>
      </c>
      <c r="L224" s="18">
        <v>0.59499999999999997</v>
      </c>
      <c r="M224" s="18"/>
      <c r="O224" s="19">
        <v>0.66370000000000007</v>
      </c>
      <c r="P224" s="19">
        <v>0.87598520517349243</v>
      </c>
    </row>
    <row r="225" spans="1:16" x14ac:dyDescent="0.35">
      <c r="A225">
        <v>216782</v>
      </c>
      <c r="B225">
        <v>2202300</v>
      </c>
      <c r="C225" t="s">
        <v>271</v>
      </c>
      <c r="D225" t="s">
        <v>63</v>
      </c>
      <c r="E225" t="s">
        <v>10</v>
      </c>
      <c r="F225" t="s">
        <v>17</v>
      </c>
      <c r="G225">
        <v>264</v>
      </c>
      <c r="H225">
        <v>136</v>
      </c>
      <c r="I225">
        <v>3</v>
      </c>
      <c r="J225">
        <v>0</v>
      </c>
      <c r="K225" s="18">
        <v>0.74699997901916504</v>
      </c>
      <c r="L225" s="18">
        <v>0.19</v>
      </c>
      <c r="M225" s="18">
        <v>0.24225739900000001</v>
      </c>
      <c r="N225" s="20">
        <v>20300</v>
      </c>
      <c r="O225" s="19">
        <v>0.8456999999999999</v>
      </c>
      <c r="P225" s="19">
        <v>0.85684627294540405</v>
      </c>
    </row>
    <row r="226" spans="1:16" x14ac:dyDescent="0.35">
      <c r="A226">
        <v>155353</v>
      </c>
      <c r="B226">
        <v>2134800</v>
      </c>
      <c r="C226" t="s">
        <v>272</v>
      </c>
      <c r="D226" t="s">
        <v>53</v>
      </c>
      <c r="E226" t="s">
        <v>10</v>
      </c>
      <c r="F226" t="s">
        <v>23</v>
      </c>
      <c r="G226">
        <v>59</v>
      </c>
      <c r="H226">
        <v>35</v>
      </c>
      <c r="I226">
        <v>3</v>
      </c>
      <c r="J226">
        <v>0</v>
      </c>
      <c r="K226" s="18">
        <v>0.77780002355575562</v>
      </c>
      <c r="L226" s="18">
        <v>0.255</v>
      </c>
      <c r="M226" s="18">
        <v>0.16666666699999999</v>
      </c>
      <c r="N226" s="20">
        <v>14800</v>
      </c>
      <c r="O226" s="19">
        <v>0.8417</v>
      </c>
      <c r="P226" s="19">
        <v>0.89633464813232422</v>
      </c>
    </row>
    <row r="227" spans="1:16" x14ac:dyDescent="0.35">
      <c r="A227">
        <v>193672</v>
      </c>
      <c r="B227">
        <v>2182200</v>
      </c>
      <c r="C227" t="s">
        <v>113</v>
      </c>
      <c r="D227" t="s">
        <v>78</v>
      </c>
      <c r="E227" t="s">
        <v>10</v>
      </c>
      <c r="F227" t="s">
        <v>23</v>
      </c>
      <c r="G227">
        <v>58</v>
      </c>
      <c r="H227">
        <v>40</v>
      </c>
      <c r="I227">
        <v>3</v>
      </c>
      <c r="J227">
        <v>0</v>
      </c>
      <c r="K227" s="18">
        <v>1</v>
      </c>
      <c r="L227" s="18">
        <v>0.26600000000000001</v>
      </c>
      <c r="M227" s="18">
        <v>0.28662420399999999</v>
      </c>
      <c r="N227" s="20">
        <v>25100</v>
      </c>
      <c r="O227" s="19">
        <v>0.8909999999999999</v>
      </c>
      <c r="P227" s="19">
        <v>0.94639337062835693</v>
      </c>
    </row>
    <row r="228" spans="1:16" x14ac:dyDescent="0.35">
      <c r="A228">
        <v>220765</v>
      </c>
      <c r="B228">
        <v>865500</v>
      </c>
      <c r="C228" t="s">
        <v>273</v>
      </c>
      <c r="D228" t="s">
        <v>42</v>
      </c>
      <c r="E228" t="s">
        <v>10</v>
      </c>
      <c r="F228" t="s">
        <v>23</v>
      </c>
      <c r="G228">
        <v>424</v>
      </c>
      <c r="H228">
        <v>238</v>
      </c>
      <c r="I228">
        <v>3</v>
      </c>
      <c r="J228">
        <v>0</v>
      </c>
      <c r="K228" s="18">
        <v>0.49369999766349792</v>
      </c>
      <c r="L228" s="18">
        <v>0.115</v>
      </c>
      <c r="M228" s="18">
        <v>0.236842105</v>
      </c>
      <c r="N228" s="20">
        <v>15800</v>
      </c>
      <c r="O228" s="19">
        <v>0.88239999999999996</v>
      </c>
      <c r="P228" s="19">
        <v>0.89405602216720581</v>
      </c>
    </row>
    <row r="229" spans="1:16" x14ac:dyDescent="0.35">
      <c r="A229">
        <v>167738</v>
      </c>
      <c r="B229">
        <v>466600</v>
      </c>
      <c r="C229" t="s">
        <v>274</v>
      </c>
      <c r="D229" t="s">
        <v>275</v>
      </c>
      <c r="E229" t="s">
        <v>10</v>
      </c>
      <c r="F229" t="s">
        <v>17</v>
      </c>
      <c r="G229">
        <v>143</v>
      </c>
      <c r="H229">
        <v>32</v>
      </c>
      <c r="I229">
        <v>3</v>
      </c>
      <c r="J229">
        <v>0</v>
      </c>
      <c r="K229" s="18">
        <v>0.48510000109672546</v>
      </c>
      <c r="L229" s="18">
        <v>0.22600000000000001</v>
      </c>
      <c r="M229" s="18">
        <v>0.33439490500000002</v>
      </c>
      <c r="N229" s="20">
        <v>23100</v>
      </c>
      <c r="O229" s="19">
        <v>0.87749999999999995</v>
      </c>
      <c r="P229" s="19">
        <v>0.87877601385116577</v>
      </c>
    </row>
    <row r="230" spans="1:16" x14ac:dyDescent="0.35">
      <c r="A230">
        <v>194435</v>
      </c>
      <c r="B230">
        <v>818900</v>
      </c>
      <c r="C230" t="s">
        <v>276</v>
      </c>
      <c r="D230" t="s">
        <v>78</v>
      </c>
      <c r="E230" t="s">
        <v>10</v>
      </c>
      <c r="F230" t="s">
        <v>23</v>
      </c>
      <c r="G230">
        <v>121</v>
      </c>
      <c r="H230">
        <v>129</v>
      </c>
      <c r="I230">
        <v>3</v>
      </c>
      <c r="J230">
        <v>0</v>
      </c>
      <c r="K230" s="18">
        <v>0.821399986743927</v>
      </c>
      <c r="L230" s="18">
        <v>9.7000000000000003E-2</v>
      </c>
      <c r="M230" s="18">
        <v>0.26076555000000001</v>
      </c>
      <c r="N230" s="20">
        <v>18000</v>
      </c>
      <c r="O230" s="19">
        <v>0.84750000000000003</v>
      </c>
      <c r="P230" s="19">
        <v>0.85546809434890747</v>
      </c>
    </row>
    <row r="231" spans="1:16" x14ac:dyDescent="0.35">
      <c r="A231">
        <v>160126</v>
      </c>
      <c r="B231">
        <v>1288000</v>
      </c>
      <c r="C231" t="s">
        <v>277</v>
      </c>
      <c r="D231" t="s">
        <v>81</v>
      </c>
      <c r="E231" t="s">
        <v>10</v>
      </c>
      <c r="F231" t="s">
        <v>23</v>
      </c>
      <c r="G231">
        <v>29</v>
      </c>
      <c r="H231">
        <v>37</v>
      </c>
      <c r="I231">
        <v>2</v>
      </c>
      <c r="J231">
        <v>0</v>
      </c>
      <c r="K231" s="18">
        <v>0.33329999446868896</v>
      </c>
      <c r="L231" s="18">
        <v>8.7999999999999995E-2</v>
      </c>
      <c r="M231" s="18"/>
      <c r="O231" s="19">
        <v>0.77410000000000001</v>
      </c>
      <c r="P231" s="19">
        <v>0.85766005516052246</v>
      </c>
    </row>
    <row r="232" spans="1:16" x14ac:dyDescent="0.35">
      <c r="A232">
        <v>416458</v>
      </c>
      <c r="B232">
        <v>3125800</v>
      </c>
      <c r="C232" t="s">
        <v>278</v>
      </c>
      <c r="D232" t="s">
        <v>13</v>
      </c>
      <c r="E232" t="s">
        <v>10</v>
      </c>
      <c r="F232" t="s">
        <v>17</v>
      </c>
      <c r="G232">
        <v>458</v>
      </c>
      <c r="H232">
        <v>162</v>
      </c>
      <c r="I232">
        <v>2</v>
      </c>
      <c r="J232">
        <v>0</v>
      </c>
      <c r="K232" s="18">
        <v>0.85500001907348633</v>
      </c>
      <c r="L232" s="18">
        <v>4.4999999999999998E-2</v>
      </c>
      <c r="M232" s="18">
        <v>0.323162275</v>
      </c>
      <c r="N232" s="20">
        <v>25800</v>
      </c>
      <c r="O232" s="19">
        <v>0.878</v>
      </c>
      <c r="P232" s="19">
        <v>0.8849797248840332</v>
      </c>
    </row>
    <row r="233" spans="1:16" x14ac:dyDescent="0.35">
      <c r="A233">
        <v>420370</v>
      </c>
      <c r="B233">
        <v>3104300</v>
      </c>
      <c r="C233" t="s">
        <v>279</v>
      </c>
      <c r="D233" t="s">
        <v>225</v>
      </c>
      <c r="E233" t="s">
        <v>10</v>
      </c>
      <c r="F233" t="s">
        <v>17</v>
      </c>
      <c r="G233">
        <v>385</v>
      </c>
      <c r="H233">
        <v>323</v>
      </c>
      <c r="I233">
        <v>2</v>
      </c>
      <c r="J233">
        <v>0</v>
      </c>
      <c r="K233" s="18">
        <v>0.72869998216629028</v>
      </c>
      <c r="L233" s="18">
        <v>0.224</v>
      </c>
      <c r="M233" s="18">
        <v>0.18077325</v>
      </c>
      <c r="N233" s="20">
        <v>18700</v>
      </c>
      <c r="O233" s="19">
        <v>0.88790000000000002</v>
      </c>
      <c r="P233" s="19">
        <v>0.89411371946334839</v>
      </c>
    </row>
    <row r="234" spans="1:16" x14ac:dyDescent="0.35">
      <c r="A234">
        <v>205513</v>
      </c>
      <c r="B234">
        <v>3007900</v>
      </c>
      <c r="C234" t="s">
        <v>280</v>
      </c>
      <c r="D234" t="s">
        <v>38</v>
      </c>
      <c r="E234" t="s">
        <v>10</v>
      </c>
      <c r="F234" t="s">
        <v>23</v>
      </c>
      <c r="I234">
        <v>2</v>
      </c>
      <c r="K234" s="18"/>
      <c r="L234" s="18"/>
      <c r="M234" s="18"/>
      <c r="O234" s="19">
        <v>0.85049999999999992</v>
      </c>
      <c r="P234" s="19">
        <v>0.86817896366119385</v>
      </c>
    </row>
    <row r="235" spans="1:16" x14ac:dyDescent="0.35">
      <c r="A235">
        <v>438674</v>
      </c>
      <c r="B235">
        <v>2251600</v>
      </c>
      <c r="C235" t="s">
        <v>281</v>
      </c>
      <c r="D235" t="s">
        <v>117</v>
      </c>
      <c r="E235" t="s">
        <v>10</v>
      </c>
      <c r="F235" t="s">
        <v>17</v>
      </c>
      <c r="G235">
        <v>74</v>
      </c>
      <c r="H235">
        <v>51</v>
      </c>
      <c r="I235">
        <v>2</v>
      </c>
      <c r="J235">
        <v>0</v>
      </c>
      <c r="K235" s="18">
        <v>0.80000001192092896</v>
      </c>
      <c r="L235" s="18">
        <v>4.1000000000000002E-2</v>
      </c>
      <c r="M235" s="18"/>
      <c r="N235" s="20">
        <v>14200</v>
      </c>
      <c r="O235" s="19">
        <v>0.83629999999999993</v>
      </c>
      <c r="P235" s="19">
        <v>0.88372552394866943</v>
      </c>
    </row>
    <row r="236" spans="1:16" x14ac:dyDescent="0.35">
      <c r="A236">
        <v>229425</v>
      </c>
      <c r="B236">
        <v>2285900</v>
      </c>
      <c r="C236" t="s">
        <v>282</v>
      </c>
      <c r="D236" t="s">
        <v>19</v>
      </c>
      <c r="E236" t="s">
        <v>10</v>
      </c>
      <c r="F236" t="s">
        <v>23</v>
      </c>
      <c r="G236">
        <v>230</v>
      </c>
      <c r="H236">
        <v>156</v>
      </c>
      <c r="I236">
        <v>2</v>
      </c>
      <c r="J236">
        <v>0</v>
      </c>
      <c r="K236" s="18">
        <v>0.61900001764297485</v>
      </c>
      <c r="L236" s="18">
        <v>0.11700000000000001</v>
      </c>
      <c r="M236" s="18">
        <v>0.34533551600000001</v>
      </c>
      <c r="N236" s="20">
        <v>14700</v>
      </c>
      <c r="O236" s="19">
        <v>0.87849999999999995</v>
      </c>
      <c r="P236" s="19">
        <v>0.88333064317703247</v>
      </c>
    </row>
    <row r="237" spans="1:16" x14ac:dyDescent="0.35">
      <c r="A237">
        <v>419183</v>
      </c>
      <c r="B237">
        <v>3097700</v>
      </c>
      <c r="C237" t="s">
        <v>283</v>
      </c>
      <c r="D237" t="s">
        <v>13</v>
      </c>
      <c r="E237" t="s">
        <v>10</v>
      </c>
      <c r="F237" t="s">
        <v>17</v>
      </c>
      <c r="G237">
        <v>440</v>
      </c>
      <c r="H237">
        <v>215</v>
      </c>
      <c r="I237">
        <v>2</v>
      </c>
      <c r="J237">
        <v>0</v>
      </c>
      <c r="K237" s="18">
        <v>0.84130001068115234</v>
      </c>
      <c r="L237" s="18">
        <v>0.17699999999999999</v>
      </c>
      <c r="M237" s="18">
        <v>0.63713080200000005</v>
      </c>
      <c r="N237" s="20">
        <v>32800</v>
      </c>
      <c r="O237" s="19">
        <v>0.85260000000000002</v>
      </c>
      <c r="P237" s="19">
        <v>0.86125868558883667</v>
      </c>
    </row>
    <row r="238" spans="1:16" x14ac:dyDescent="0.35">
      <c r="A238">
        <v>107442</v>
      </c>
      <c r="B238">
        <v>2284200</v>
      </c>
      <c r="C238" t="s">
        <v>284</v>
      </c>
      <c r="D238" t="s">
        <v>250</v>
      </c>
      <c r="E238" t="s">
        <v>10</v>
      </c>
      <c r="F238" t="s">
        <v>23</v>
      </c>
      <c r="G238">
        <v>60</v>
      </c>
      <c r="H238">
        <v>38</v>
      </c>
      <c r="I238">
        <v>2</v>
      </c>
      <c r="J238">
        <v>0</v>
      </c>
      <c r="K238" s="18">
        <v>0.77420002222061157</v>
      </c>
      <c r="L238" s="18">
        <v>0.17</v>
      </c>
      <c r="M238" s="18">
        <v>0.396226415</v>
      </c>
      <c r="O238" s="19">
        <v>0.84540000000000004</v>
      </c>
      <c r="P238" s="19">
        <v>0.89560425281524658</v>
      </c>
    </row>
    <row r="239" spans="1:16" x14ac:dyDescent="0.35">
      <c r="A239">
        <v>246415</v>
      </c>
      <c r="B239">
        <v>2326000</v>
      </c>
      <c r="C239" t="s">
        <v>285</v>
      </c>
      <c r="D239" t="s">
        <v>19</v>
      </c>
      <c r="E239" t="s">
        <v>10</v>
      </c>
      <c r="F239" t="s">
        <v>23</v>
      </c>
      <c r="G239">
        <v>68</v>
      </c>
      <c r="H239">
        <v>60</v>
      </c>
      <c r="I239">
        <v>2</v>
      </c>
      <c r="J239">
        <v>0</v>
      </c>
      <c r="K239" s="18">
        <v>0.2856999933719635</v>
      </c>
      <c r="L239" s="18">
        <v>0</v>
      </c>
      <c r="M239" s="18">
        <v>0.44186046499999998</v>
      </c>
      <c r="N239" s="20">
        <v>16900</v>
      </c>
      <c r="O239" s="19">
        <v>0.84540000000000004</v>
      </c>
      <c r="P239" s="19">
        <v>0.87774753570556641</v>
      </c>
    </row>
    <row r="240" spans="1:16" x14ac:dyDescent="0.35">
      <c r="A240">
        <v>160117</v>
      </c>
      <c r="B240">
        <v>1287900</v>
      </c>
      <c r="C240" t="s">
        <v>114</v>
      </c>
      <c r="D240" t="s">
        <v>81</v>
      </c>
      <c r="E240" t="s">
        <v>10</v>
      </c>
      <c r="F240" t="s">
        <v>23</v>
      </c>
      <c r="G240">
        <v>93</v>
      </c>
      <c r="H240">
        <v>85</v>
      </c>
      <c r="I240">
        <v>2</v>
      </c>
      <c r="J240">
        <v>0</v>
      </c>
      <c r="K240" s="18">
        <v>0.52630001306533813</v>
      </c>
      <c r="L240" s="18">
        <v>4.8000000000000001E-2</v>
      </c>
      <c r="M240" s="18">
        <v>0.52727272700000005</v>
      </c>
      <c r="O240" s="19">
        <v>0.8748999999999999</v>
      </c>
      <c r="P240" s="19">
        <v>0.9092106819152832</v>
      </c>
    </row>
    <row r="241" spans="1:16" x14ac:dyDescent="0.35">
      <c r="A241">
        <v>461801</v>
      </c>
      <c r="B241">
        <v>4179600</v>
      </c>
      <c r="C241" t="s">
        <v>286</v>
      </c>
      <c r="D241" t="s">
        <v>53</v>
      </c>
      <c r="E241" t="s">
        <v>10</v>
      </c>
      <c r="F241" t="s">
        <v>23</v>
      </c>
      <c r="G241">
        <v>76</v>
      </c>
      <c r="H241">
        <v>111</v>
      </c>
      <c r="I241">
        <v>2</v>
      </c>
      <c r="J241">
        <v>0</v>
      </c>
      <c r="K241" s="18">
        <v>0.66670000553131104</v>
      </c>
      <c r="L241" s="18">
        <v>0.255</v>
      </c>
      <c r="M241" s="18">
        <v>0.32075471700000002</v>
      </c>
      <c r="O241" s="19">
        <v>0.83840000000000003</v>
      </c>
      <c r="P241" s="19">
        <v>0.88914167881011963</v>
      </c>
    </row>
    <row r="242" spans="1:16" x14ac:dyDescent="0.35">
      <c r="A242">
        <v>195067</v>
      </c>
      <c r="B242">
        <v>2173200</v>
      </c>
      <c r="C242" t="s">
        <v>287</v>
      </c>
      <c r="D242" t="s">
        <v>78</v>
      </c>
      <c r="E242" t="s">
        <v>10</v>
      </c>
      <c r="F242" t="s">
        <v>23</v>
      </c>
      <c r="G242">
        <v>474</v>
      </c>
      <c r="H242">
        <v>432</v>
      </c>
      <c r="I242">
        <v>2</v>
      </c>
      <c r="J242">
        <v>0</v>
      </c>
      <c r="K242" s="18">
        <v>0.52050000429153442</v>
      </c>
      <c r="L242" s="18">
        <v>0.14199999999999999</v>
      </c>
      <c r="M242" s="18">
        <v>0.25914249700000003</v>
      </c>
      <c r="N242" s="20">
        <v>16100</v>
      </c>
      <c r="O242" s="19">
        <v>0.86650000000000005</v>
      </c>
      <c r="P242" s="19">
        <v>0.86730295419692993</v>
      </c>
    </row>
    <row r="243" spans="1:16" x14ac:dyDescent="0.35">
      <c r="A243">
        <v>157465</v>
      </c>
      <c r="B243">
        <v>931300</v>
      </c>
      <c r="C243" t="s">
        <v>288</v>
      </c>
      <c r="D243" t="s">
        <v>102</v>
      </c>
      <c r="E243" t="s">
        <v>10</v>
      </c>
      <c r="F243" t="s">
        <v>11</v>
      </c>
      <c r="G243">
        <v>27</v>
      </c>
      <c r="I243">
        <v>2</v>
      </c>
      <c r="J243">
        <v>0</v>
      </c>
      <c r="K243" s="18"/>
      <c r="L243" s="18"/>
      <c r="M243" s="18"/>
      <c r="O243" s="19">
        <v>0.84840000000000004</v>
      </c>
      <c r="P243" s="19">
        <v>0.85098332166671753</v>
      </c>
    </row>
    <row r="244" spans="1:16" x14ac:dyDescent="0.35">
      <c r="A244">
        <v>422695</v>
      </c>
      <c r="B244">
        <v>3299300</v>
      </c>
      <c r="C244" t="s">
        <v>289</v>
      </c>
      <c r="D244" t="s">
        <v>13</v>
      </c>
      <c r="E244" t="s">
        <v>10</v>
      </c>
      <c r="F244" t="s">
        <v>11</v>
      </c>
      <c r="G244">
        <v>371</v>
      </c>
      <c r="H244">
        <v>291</v>
      </c>
      <c r="I244">
        <v>2</v>
      </c>
      <c r="J244">
        <v>0</v>
      </c>
      <c r="K244" s="18">
        <v>0.67390000820159912</v>
      </c>
      <c r="L244" s="18">
        <v>7.3999999999999996E-2</v>
      </c>
      <c r="M244" s="18">
        <v>0.52884615400000001</v>
      </c>
      <c r="N244" s="20">
        <v>47700</v>
      </c>
      <c r="O244" s="19">
        <v>0.86180000000000012</v>
      </c>
      <c r="P244" s="19">
        <v>0.86303907632827759</v>
      </c>
    </row>
    <row r="245" spans="1:16" x14ac:dyDescent="0.35">
      <c r="A245">
        <v>119951</v>
      </c>
      <c r="B245">
        <v>718700</v>
      </c>
      <c r="C245" t="s">
        <v>290</v>
      </c>
      <c r="D245" t="s">
        <v>13</v>
      </c>
      <c r="E245" t="s">
        <v>10</v>
      </c>
      <c r="F245" t="s">
        <v>23</v>
      </c>
      <c r="G245">
        <v>273</v>
      </c>
      <c r="H245">
        <v>209</v>
      </c>
      <c r="I245">
        <v>2</v>
      </c>
      <c r="J245">
        <v>0</v>
      </c>
      <c r="K245" s="18">
        <v>0.51080000400543213</v>
      </c>
      <c r="L245" s="18">
        <v>0.14499999999999999</v>
      </c>
      <c r="M245" s="18">
        <v>0.243076923</v>
      </c>
      <c r="N245" s="20">
        <v>13900</v>
      </c>
      <c r="O245" s="19">
        <v>0.88269999999999993</v>
      </c>
      <c r="P245" s="19">
        <v>0.88570046424865723</v>
      </c>
    </row>
    <row r="246" spans="1:16" x14ac:dyDescent="0.35">
      <c r="A246">
        <v>237598</v>
      </c>
      <c r="B246">
        <v>500800</v>
      </c>
      <c r="C246" t="s">
        <v>291</v>
      </c>
      <c r="D246" t="s">
        <v>9</v>
      </c>
      <c r="E246" t="s">
        <v>10</v>
      </c>
      <c r="F246" t="s">
        <v>17</v>
      </c>
      <c r="G246">
        <v>119</v>
      </c>
      <c r="H246">
        <v>23</v>
      </c>
      <c r="I246">
        <v>2</v>
      </c>
      <c r="J246">
        <v>0</v>
      </c>
      <c r="K246" s="18">
        <v>0.58819997310638428</v>
      </c>
      <c r="L246" s="18">
        <v>0.224</v>
      </c>
      <c r="M246" s="18">
        <v>0.112</v>
      </c>
      <c r="N246" s="20">
        <v>16300</v>
      </c>
      <c r="O246" s="19">
        <v>0.83310000000000006</v>
      </c>
      <c r="P246" s="19">
        <v>0.85064184665679932</v>
      </c>
    </row>
    <row r="247" spans="1:16" x14ac:dyDescent="0.35">
      <c r="A247">
        <v>449719</v>
      </c>
      <c r="B247">
        <v>4118300</v>
      </c>
      <c r="C247" t="s">
        <v>292</v>
      </c>
      <c r="D247" t="s">
        <v>38</v>
      </c>
      <c r="E247" t="s">
        <v>10</v>
      </c>
      <c r="F247" t="s">
        <v>23</v>
      </c>
      <c r="G247">
        <v>212</v>
      </c>
      <c r="H247">
        <v>127</v>
      </c>
      <c r="I247">
        <v>2</v>
      </c>
      <c r="J247">
        <v>0</v>
      </c>
      <c r="K247" s="18">
        <v>0.78789997100830078</v>
      </c>
      <c r="L247" s="18">
        <v>0.125</v>
      </c>
      <c r="M247" s="18">
        <v>0.32452830199999999</v>
      </c>
      <c r="N247" s="20">
        <v>19100</v>
      </c>
      <c r="O247" s="19">
        <v>0.86629999999999996</v>
      </c>
      <c r="P247" s="19">
        <v>0.8716428279876709</v>
      </c>
    </row>
    <row r="248" spans="1:16" x14ac:dyDescent="0.35">
      <c r="A248">
        <v>439455</v>
      </c>
      <c r="B248">
        <v>3468500</v>
      </c>
      <c r="C248" t="s">
        <v>293</v>
      </c>
      <c r="D248" t="s">
        <v>38</v>
      </c>
      <c r="E248" t="s">
        <v>10</v>
      </c>
      <c r="F248" t="s">
        <v>17</v>
      </c>
      <c r="G248">
        <v>372</v>
      </c>
      <c r="H248">
        <v>266</v>
      </c>
      <c r="I248">
        <v>1</v>
      </c>
      <c r="J248">
        <v>0</v>
      </c>
      <c r="K248" s="18">
        <v>0</v>
      </c>
      <c r="L248" s="18">
        <v>0.193</v>
      </c>
      <c r="M248" s="18">
        <v>0.17043941400000001</v>
      </c>
      <c r="N248" s="20">
        <v>36900</v>
      </c>
      <c r="O248" s="19">
        <v>0.87409999999999999</v>
      </c>
      <c r="P248" s="19">
        <v>0.8754616379737854</v>
      </c>
    </row>
    <row r="249" spans="1:16" x14ac:dyDescent="0.35">
      <c r="A249">
        <v>377193</v>
      </c>
      <c r="B249">
        <v>3011800</v>
      </c>
      <c r="C249" t="s">
        <v>115</v>
      </c>
      <c r="D249" t="s">
        <v>19</v>
      </c>
      <c r="E249" t="s">
        <v>10</v>
      </c>
      <c r="F249" t="s">
        <v>23</v>
      </c>
      <c r="G249">
        <v>51</v>
      </c>
      <c r="H249">
        <v>26</v>
      </c>
      <c r="I249">
        <v>1</v>
      </c>
      <c r="J249">
        <v>0</v>
      </c>
      <c r="K249" s="18">
        <v>0.66670000553131104</v>
      </c>
      <c r="L249" s="18">
        <v>0.14099999999999999</v>
      </c>
      <c r="M249" s="18"/>
      <c r="N249" s="20">
        <v>16600</v>
      </c>
      <c r="O249" s="19">
        <v>0.89300000000000002</v>
      </c>
      <c r="P249" s="19">
        <v>0.91326266527175903</v>
      </c>
    </row>
    <row r="250" spans="1:16" x14ac:dyDescent="0.35">
      <c r="A250">
        <v>175698</v>
      </c>
      <c r="B250">
        <v>2251700</v>
      </c>
      <c r="C250" t="s">
        <v>116</v>
      </c>
      <c r="D250" t="s">
        <v>117</v>
      </c>
      <c r="E250" t="s">
        <v>10</v>
      </c>
      <c r="F250" t="s">
        <v>23</v>
      </c>
      <c r="G250">
        <v>39</v>
      </c>
      <c r="H250">
        <v>27</v>
      </c>
      <c r="I250">
        <v>1</v>
      </c>
      <c r="J250">
        <v>0</v>
      </c>
      <c r="K250" s="18">
        <v>0.61110001802444458</v>
      </c>
      <c r="L250" s="18">
        <v>0.27900000000000003</v>
      </c>
      <c r="M250" s="18"/>
      <c r="O250" s="19">
        <v>0.87639999999999996</v>
      </c>
      <c r="P250" s="19">
        <v>0.91428327560424805</v>
      </c>
    </row>
    <row r="251" spans="1:16" x14ac:dyDescent="0.35">
      <c r="A251">
        <v>448017</v>
      </c>
      <c r="B251">
        <v>3963300</v>
      </c>
      <c r="C251" t="s">
        <v>294</v>
      </c>
      <c r="D251" t="s">
        <v>117</v>
      </c>
      <c r="E251" t="s">
        <v>10</v>
      </c>
      <c r="F251" t="s">
        <v>23</v>
      </c>
      <c r="G251">
        <v>174</v>
      </c>
      <c r="H251">
        <v>139</v>
      </c>
      <c r="I251">
        <v>1</v>
      </c>
      <c r="J251">
        <v>0</v>
      </c>
      <c r="K251" s="18">
        <v>0.97009998559951782</v>
      </c>
      <c r="L251" s="18">
        <v>0.22600000000000001</v>
      </c>
      <c r="M251" s="18">
        <v>0.30573248400000003</v>
      </c>
      <c r="O251" s="19">
        <v>0.88790000000000002</v>
      </c>
      <c r="P251" s="19">
        <v>0.89752042293548584</v>
      </c>
    </row>
    <row r="252" spans="1:16" x14ac:dyDescent="0.35">
      <c r="A252">
        <v>434274</v>
      </c>
      <c r="B252">
        <v>3276300</v>
      </c>
      <c r="C252" t="s">
        <v>295</v>
      </c>
      <c r="D252" t="s">
        <v>19</v>
      </c>
      <c r="E252" t="s">
        <v>10</v>
      </c>
      <c r="F252" t="s">
        <v>23</v>
      </c>
      <c r="G252">
        <v>128</v>
      </c>
      <c r="H252">
        <v>84</v>
      </c>
      <c r="I252">
        <v>1</v>
      </c>
      <c r="J252">
        <v>0</v>
      </c>
      <c r="K252" s="18">
        <v>0.76469999551773071</v>
      </c>
      <c r="L252" s="18">
        <v>5.6000000000000001E-2</v>
      </c>
      <c r="M252" s="18">
        <v>0.24615384600000001</v>
      </c>
      <c r="N252" s="20">
        <v>14300</v>
      </c>
      <c r="O252" s="19">
        <v>0.8609</v>
      </c>
      <c r="P252" s="19">
        <v>0.87335038185119629</v>
      </c>
    </row>
    <row r="253" spans="1:16" x14ac:dyDescent="0.35">
      <c r="A253">
        <v>120087</v>
      </c>
      <c r="B253">
        <v>2591600</v>
      </c>
      <c r="C253" t="s">
        <v>296</v>
      </c>
      <c r="D253" t="s">
        <v>13</v>
      </c>
      <c r="E253" t="s">
        <v>10</v>
      </c>
      <c r="F253" t="s">
        <v>23</v>
      </c>
      <c r="G253">
        <v>260</v>
      </c>
      <c r="H253">
        <v>182</v>
      </c>
      <c r="I253">
        <v>1</v>
      </c>
      <c r="J253">
        <v>0</v>
      </c>
      <c r="K253" s="18">
        <v>0.4392000138759613</v>
      </c>
      <c r="L253" s="18">
        <v>5.0000000000000001E-3</v>
      </c>
      <c r="M253" s="18">
        <v>0.40849673199999997</v>
      </c>
      <c r="N253" s="20">
        <v>24400</v>
      </c>
      <c r="O253" s="19">
        <v>0.84689999999999999</v>
      </c>
      <c r="P253" s="19">
        <v>0.85469645261764526</v>
      </c>
    </row>
    <row r="254" spans="1:16" x14ac:dyDescent="0.35">
      <c r="A254">
        <v>444811</v>
      </c>
      <c r="B254">
        <v>3781300</v>
      </c>
      <c r="C254" t="s">
        <v>297</v>
      </c>
      <c r="D254" t="s">
        <v>63</v>
      </c>
      <c r="E254" t="s">
        <v>10</v>
      </c>
      <c r="F254" t="s">
        <v>23</v>
      </c>
      <c r="G254">
        <v>413</v>
      </c>
      <c r="H254">
        <v>206</v>
      </c>
      <c r="I254">
        <v>1</v>
      </c>
      <c r="J254">
        <v>0</v>
      </c>
      <c r="K254" s="18">
        <v>0.27379998564720154</v>
      </c>
      <c r="L254" s="18">
        <v>3.1E-2</v>
      </c>
      <c r="M254" s="18">
        <v>0.277192983</v>
      </c>
      <c r="O254" s="19">
        <v>0.88159999999999994</v>
      </c>
      <c r="P254" s="19">
        <v>0.88727039098739624</v>
      </c>
    </row>
    <row r="255" spans="1:16" x14ac:dyDescent="0.35">
      <c r="A255">
        <v>229522</v>
      </c>
      <c r="B255">
        <v>1202000</v>
      </c>
      <c r="C255" t="s">
        <v>298</v>
      </c>
      <c r="D255" t="s">
        <v>19</v>
      </c>
      <c r="E255" t="s">
        <v>10</v>
      </c>
      <c r="F255" t="s">
        <v>23</v>
      </c>
      <c r="G255">
        <v>84</v>
      </c>
      <c r="H255">
        <v>93</v>
      </c>
      <c r="I255">
        <v>1</v>
      </c>
      <c r="J255">
        <v>0</v>
      </c>
      <c r="K255" s="18">
        <v>0.60000002384185791</v>
      </c>
      <c r="L255" s="18">
        <v>8.8999999999999996E-2</v>
      </c>
      <c r="M255" s="18">
        <v>0.46226415100000001</v>
      </c>
      <c r="N255" s="20">
        <v>10900</v>
      </c>
      <c r="O255" s="19">
        <v>0.84109999999999996</v>
      </c>
      <c r="P255" s="19">
        <v>0.8573688268661499</v>
      </c>
    </row>
    <row r="256" spans="1:16" x14ac:dyDescent="0.35">
      <c r="A256">
        <v>179511</v>
      </c>
      <c r="B256">
        <v>2340500</v>
      </c>
      <c r="C256" t="s">
        <v>299</v>
      </c>
      <c r="D256" t="s">
        <v>55</v>
      </c>
      <c r="E256" t="s">
        <v>10</v>
      </c>
      <c r="F256" t="s">
        <v>17</v>
      </c>
      <c r="G256">
        <v>269</v>
      </c>
      <c r="H256">
        <v>103</v>
      </c>
      <c r="I256">
        <v>1</v>
      </c>
      <c r="J256">
        <v>0</v>
      </c>
      <c r="K256" s="18">
        <v>0.36039999127388</v>
      </c>
      <c r="L256" s="18">
        <v>7.3999999999999996E-2</v>
      </c>
      <c r="M256" s="18">
        <v>0.182729376</v>
      </c>
      <c r="N256" s="20">
        <v>19500</v>
      </c>
      <c r="O256" s="19">
        <v>0.88430000000000009</v>
      </c>
      <c r="P256" s="19">
        <v>0.88683366775512695</v>
      </c>
    </row>
    <row r="257" spans="1:16" x14ac:dyDescent="0.35">
      <c r="A257">
        <v>417549</v>
      </c>
      <c r="B257">
        <v>3023500</v>
      </c>
      <c r="C257" t="s">
        <v>300</v>
      </c>
      <c r="D257" t="s">
        <v>81</v>
      </c>
      <c r="E257" t="s">
        <v>10</v>
      </c>
      <c r="F257" t="s">
        <v>23</v>
      </c>
      <c r="G257">
        <v>181</v>
      </c>
      <c r="H257">
        <v>161</v>
      </c>
      <c r="I257">
        <v>1</v>
      </c>
      <c r="J257">
        <v>0</v>
      </c>
      <c r="K257" s="18">
        <v>0.36669999361038208</v>
      </c>
      <c r="L257" s="18">
        <v>6.0000000000000001E-3</v>
      </c>
      <c r="M257" s="18">
        <v>0.38746438799999999</v>
      </c>
      <c r="N257" s="20">
        <v>13300</v>
      </c>
      <c r="O257" s="19">
        <v>0.88500000000000001</v>
      </c>
      <c r="P257" s="19">
        <v>0.89311903715133667</v>
      </c>
    </row>
    <row r="258" spans="1:16" x14ac:dyDescent="0.35">
      <c r="A258">
        <v>436003</v>
      </c>
      <c r="B258">
        <v>3324300</v>
      </c>
      <c r="C258" t="s">
        <v>301</v>
      </c>
      <c r="D258" t="s">
        <v>137</v>
      </c>
      <c r="E258" t="s">
        <v>10</v>
      </c>
      <c r="F258" t="s">
        <v>23</v>
      </c>
      <c r="G258">
        <v>117</v>
      </c>
      <c r="H258">
        <v>44</v>
      </c>
      <c r="I258">
        <v>1</v>
      </c>
      <c r="J258">
        <v>0</v>
      </c>
      <c r="K258" s="18">
        <v>0.52380001544952393</v>
      </c>
      <c r="L258" s="18"/>
      <c r="M258" s="18">
        <v>0.43162393199999999</v>
      </c>
      <c r="N258" s="20">
        <v>26900</v>
      </c>
      <c r="O258" s="19">
        <v>0.87400000000000011</v>
      </c>
      <c r="P258" s="19">
        <v>0.88286954164505005</v>
      </c>
    </row>
    <row r="259" spans="1:16" x14ac:dyDescent="0.35">
      <c r="A259">
        <v>446084</v>
      </c>
      <c r="B259">
        <v>3914300</v>
      </c>
      <c r="C259" t="s">
        <v>302</v>
      </c>
      <c r="D259" t="s">
        <v>148</v>
      </c>
      <c r="E259" t="s">
        <v>10</v>
      </c>
      <c r="F259" t="s">
        <v>23</v>
      </c>
      <c r="G259">
        <v>225</v>
      </c>
      <c r="H259">
        <v>121</v>
      </c>
      <c r="I259">
        <v>1</v>
      </c>
      <c r="J259">
        <v>0</v>
      </c>
      <c r="K259" s="18">
        <v>1</v>
      </c>
      <c r="L259" s="18">
        <v>0.17299999999999999</v>
      </c>
      <c r="M259" s="18">
        <v>0.24892703899999999</v>
      </c>
      <c r="N259" s="20">
        <v>17700</v>
      </c>
      <c r="O259" s="19">
        <v>0.84349999999999992</v>
      </c>
      <c r="P259" s="19">
        <v>0.85172134637832642</v>
      </c>
    </row>
    <row r="260" spans="1:16" x14ac:dyDescent="0.35">
      <c r="A260">
        <v>455868</v>
      </c>
      <c r="B260">
        <v>4146000</v>
      </c>
      <c r="C260" t="s">
        <v>303</v>
      </c>
      <c r="D260" t="s">
        <v>13</v>
      </c>
      <c r="E260" t="s">
        <v>10</v>
      </c>
      <c r="F260" t="s">
        <v>17</v>
      </c>
      <c r="G260">
        <v>250</v>
      </c>
      <c r="H260">
        <v>259</v>
      </c>
      <c r="I260">
        <v>1</v>
      </c>
      <c r="J260">
        <v>0</v>
      </c>
      <c r="K260" s="18">
        <v>0.74040001630783081</v>
      </c>
      <c r="L260" s="18">
        <v>0.16700000000000001</v>
      </c>
      <c r="M260" s="18">
        <v>0.48039215699999999</v>
      </c>
      <c r="O260" s="19">
        <v>0.85980000000000001</v>
      </c>
      <c r="P260" s="19">
        <v>0.86013013124465942</v>
      </c>
    </row>
    <row r="261" spans="1:16" x14ac:dyDescent="0.35">
      <c r="A261">
        <v>202055</v>
      </c>
      <c r="B261">
        <v>2110700</v>
      </c>
      <c r="C261" t="s">
        <v>304</v>
      </c>
      <c r="D261" t="s">
        <v>38</v>
      </c>
      <c r="E261" t="s">
        <v>10</v>
      </c>
      <c r="F261" t="s">
        <v>23</v>
      </c>
      <c r="G261">
        <v>272</v>
      </c>
      <c r="I261">
        <v>1</v>
      </c>
      <c r="J261">
        <v>0</v>
      </c>
      <c r="K261" s="18"/>
      <c r="L261" s="18"/>
      <c r="M261" s="18"/>
      <c r="O261" s="19">
        <v>0.89459999999999995</v>
      </c>
      <c r="P261" s="19">
        <v>0.89758545160293579</v>
      </c>
    </row>
    <row r="262" spans="1:16" x14ac:dyDescent="0.35">
      <c r="A262">
        <v>220163</v>
      </c>
      <c r="B262">
        <v>2595000</v>
      </c>
      <c r="C262" t="s">
        <v>305</v>
      </c>
      <c r="D262" t="s">
        <v>42</v>
      </c>
      <c r="E262" t="s">
        <v>10</v>
      </c>
      <c r="F262" t="s">
        <v>23</v>
      </c>
      <c r="G262">
        <v>46</v>
      </c>
      <c r="H262">
        <v>40</v>
      </c>
      <c r="I262">
        <v>1</v>
      </c>
      <c r="J262">
        <v>0</v>
      </c>
      <c r="K262" s="18">
        <v>0.77780002355575562</v>
      </c>
      <c r="L262" s="18">
        <v>0.16600000000000001</v>
      </c>
      <c r="M262" s="18">
        <v>0.32954545499999999</v>
      </c>
      <c r="N262" s="20">
        <v>16900</v>
      </c>
      <c r="O262" s="19">
        <v>0.85459999999999992</v>
      </c>
      <c r="P262" s="19">
        <v>0.87515032291412354</v>
      </c>
    </row>
    <row r="263" spans="1:16" x14ac:dyDescent="0.35">
      <c r="A263">
        <v>434283</v>
      </c>
      <c r="B263">
        <v>3277300</v>
      </c>
      <c r="C263" t="s">
        <v>306</v>
      </c>
      <c r="D263" t="s">
        <v>19</v>
      </c>
      <c r="E263" t="s">
        <v>10</v>
      </c>
      <c r="F263" t="s">
        <v>23</v>
      </c>
      <c r="G263">
        <v>64</v>
      </c>
      <c r="H263">
        <v>57</v>
      </c>
      <c r="I263">
        <v>1</v>
      </c>
      <c r="J263">
        <v>0</v>
      </c>
      <c r="K263" s="18">
        <v>0.73019999265670776</v>
      </c>
      <c r="L263" s="18">
        <v>6.2E-2</v>
      </c>
      <c r="M263" s="18"/>
      <c r="N263" s="20">
        <v>15000</v>
      </c>
      <c r="O263" s="19">
        <v>0.82810000000000006</v>
      </c>
      <c r="P263" s="19">
        <v>0.85330688953399658</v>
      </c>
    </row>
    <row r="264" spans="1:16" x14ac:dyDescent="0.35">
      <c r="A264">
        <v>104391</v>
      </c>
      <c r="B264">
        <v>2280500</v>
      </c>
      <c r="C264" t="s">
        <v>307</v>
      </c>
      <c r="D264" t="s">
        <v>16</v>
      </c>
      <c r="E264" t="s">
        <v>10</v>
      </c>
      <c r="F264" t="s">
        <v>23</v>
      </c>
      <c r="G264">
        <v>50</v>
      </c>
      <c r="H264">
        <v>43</v>
      </c>
      <c r="I264">
        <v>1</v>
      </c>
      <c r="J264">
        <v>0</v>
      </c>
      <c r="K264" s="18">
        <v>0.51059997081756592</v>
      </c>
      <c r="L264" s="18">
        <v>0.111</v>
      </c>
      <c r="M264" s="18">
        <v>0.44186046499999998</v>
      </c>
      <c r="N264" s="20">
        <v>16000</v>
      </c>
      <c r="O264" s="19">
        <v>0.83590000000000009</v>
      </c>
      <c r="P264" s="19">
        <v>0.85244792699813843</v>
      </c>
    </row>
    <row r="265" spans="1:16" x14ac:dyDescent="0.35">
      <c r="A265">
        <v>451529</v>
      </c>
      <c r="B265">
        <v>4124100</v>
      </c>
      <c r="C265" t="s">
        <v>308</v>
      </c>
      <c r="D265" t="s">
        <v>42</v>
      </c>
      <c r="E265" t="s">
        <v>10</v>
      </c>
      <c r="F265" t="s">
        <v>23</v>
      </c>
      <c r="G265">
        <v>72</v>
      </c>
      <c r="H265">
        <v>70</v>
      </c>
      <c r="I265">
        <v>1</v>
      </c>
      <c r="J265">
        <v>0</v>
      </c>
      <c r="K265" s="18">
        <v>0.33329999446868896</v>
      </c>
      <c r="L265" s="18">
        <v>0.35199999999999998</v>
      </c>
      <c r="M265" s="18">
        <v>0.42499999999999999</v>
      </c>
      <c r="N265" s="20">
        <v>14200</v>
      </c>
      <c r="O265" s="19">
        <v>0.84840000000000004</v>
      </c>
      <c r="P265" s="19">
        <v>0.8603135347366333</v>
      </c>
    </row>
    <row r="266" spans="1:16" x14ac:dyDescent="0.35">
      <c r="A266">
        <v>456092</v>
      </c>
      <c r="B266">
        <v>4152300</v>
      </c>
      <c r="C266" t="s">
        <v>309</v>
      </c>
      <c r="D266" t="s">
        <v>36</v>
      </c>
      <c r="E266" t="s">
        <v>10</v>
      </c>
      <c r="F266" t="s">
        <v>23</v>
      </c>
      <c r="G266">
        <v>109</v>
      </c>
      <c r="I266">
        <v>1</v>
      </c>
      <c r="J266">
        <v>0</v>
      </c>
      <c r="K266" s="18"/>
      <c r="L266" s="18"/>
      <c r="M266" s="18"/>
      <c r="O266" s="19">
        <v>0.86329999999999996</v>
      </c>
      <c r="P266" s="19">
        <v>0.87440288066864014</v>
      </c>
    </row>
    <row r="267" spans="1:16" x14ac:dyDescent="0.35">
      <c r="A267">
        <v>377342</v>
      </c>
      <c r="B267">
        <v>2572800</v>
      </c>
      <c r="C267" t="s">
        <v>310</v>
      </c>
      <c r="D267" t="s">
        <v>19</v>
      </c>
      <c r="E267" t="s">
        <v>10</v>
      </c>
      <c r="F267" t="s">
        <v>11</v>
      </c>
      <c r="G267">
        <v>843</v>
      </c>
      <c r="H267">
        <v>464</v>
      </c>
      <c r="I267">
        <v>1</v>
      </c>
      <c r="J267">
        <v>0</v>
      </c>
      <c r="K267" s="18">
        <v>0.25420001149177551</v>
      </c>
      <c r="L267" s="18">
        <v>0.14899999999999999</v>
      </c>
      <c r="M267" s="18">
        <v>0.158249158</v>
      </c>
      <c r="N267" s="20">
        <v>21200</v>
      </c>
      <c r="O267" s="19">
        <v>0.87419999999999998</v>
      </c>
      <c r="P267" s="19">
        <v>0.87449711561203003</v>
      </c>
    </row>
    <row r="268" spans="1:16" x14ac:dyDescent="0.35">
      <c r="A268">
        <v>210474</v>
      </c>
      <c r="B268">
        <v>2178900</v>
      </c>
      <c r="C268" t="s">
        <v>311</v>
      </c>
      <c r="D268" t="s">
        <v>63</v>
      </c>
      <c r="E268" t="s">
        <v>10</v>
      </c>
      <c r="F268" t="s">
        <v>23</v>
      </c>
      <c r="G268">
        <v>55</v>
      </c>
      <c r="H268">
        <v>63</v>
      </c>
      <c r="I268">
        <v>1</v>
      </c>
      <c r="J268">
        <v>0</v>
      </c>
      <c r="K268" s="18">
        <v>0.44260001182556152</v>
      </c>
      <c r="L268" s="18">
        <v>0.33900000000000002</v>
      </c>
      <c r="M268" s="18">
        <v>0.35359116000000002</v>
      </c>
      <c r="O268" s="19">
        <v>0.87230000000000008</v>
      </c>
      <c r="P268" s="19">
        <v>0.87750202417373657</v>
      </c>
    </row>
    <row r="269" spans="1:16" x14ac:dyDescent="0.35">
      <c r="A269">
        <v>455345</v>
      </c>
      <c r="B269">
        <v>4136500</v>
      </c>
      <c r="C269" t="s">
        <v>312</v>
      </c>
      <c r="D269" t="s">
        <v>19</v>
      </c>
      <c r="E269" t="s">
        <v>10</v>
      </c>
      <c r="F269" t="s">
        <v>23</v>
      </c>
      <c r="G269">
        <v>42</v>
      </c>
      <c r="H269">
        <v>20</v>
      </c>
      <c r="I269">
        <v>1</v>
      </c>
      <c r="J269">
        <v>0</v>
      </c>
      <c r="K269" s="18">
        <v>1</v>
      </c>
      <c r="L269" s="18">
        <v>0.41099999999999998</v>
      </c>
      <c r="M269" s="18">
        <v>0.177777778</v>
      </c>
      <c r="O269" s="19">
        <v>0.8859999999999999</v>
      </c>
      <c r="P269" s="19">
        <v>0.89068073034286499</v>
      </c>
    </row>
    <row r="270" spans="1:16" x14ac:dyDescent="0.35">
      <c r="A270">
        <v>369686</v>
      </c>
      <c r="B270">
        <v>3303300</v>
      </c>
      <c r="C270" t="s">
        <v>313</v>
      </c>
      <c r="D270" t="s">
        <v>19</v>
      </c>
      <c r="E270" t="s">
        <v>10</v>
      </c>
      <c r="F270" t="s">
        <v>23</v>
      </c>
      <c r="G270">
        <v>197</v>
      </c>
      <c r="H270">
        <v>234</v>
      </c>
      <c r="I270">
        <v>0</v>
      </c>
      <c r="J270">
        <v>0</v>
      </c>
      <c r="K270" s="18">
        <v>0.69660001993179321</v>
      </c>
      <c r="L270" s="18"/>
      <c r="M270" s="18"/>
      <c r="N270" s="20">
        <v>18100</v>
      </c>
      <c r="O270" s="19">
        <v>0.87849999999999995</v>
      </c>
      <c r="P270" s="19">
        <v>0.87846529483795166</v>
      </c>
    </row>
    <row r="271" spans="1:16" x14ac:dyDescent="0.35">
      <c r="A271">
        <v>451547</v>
      </c>
      <c r="B271">
        <v>4125500</v>
      </c>
      <c r="C271" t="s">
        <v>314</v>
      </c>
      <c r="D271" t="s">
        <v>19</v>
      </c>
      <c r="E271" t="s">
        <v>10</v>
      </c>
      <c r="F271" t="s">
        <v>23</v>
      </c>
      <c r="G271">
        <v>48</v>
      </c>
      <c r="H271">
        <v>28</v>
      </c>
      <c r="I271">
        <v>0</v>
      </c>
      <c r="J271">
        <v>0</v>
      </c>
      <c r="K271" s="18">
        <v>0.92110002040863037</v>
      </c>
      <c r="L271" s="18">
        <v>0.105</v>
      </c>
      <c r="M271" s="18">
        <v>0.14102564100000001</v>
      </c>
      <c r="O271" s="19">
        <v>0.87769999999999992</v>
      </c>
      <c r="P271" s="19">
        <v>0.87769681215286255</v>
      </c>
    </row>
    <row r="272" spans="1:16" x14ac:dyDescent="0.35">
      <c r="A272">
        <v>475413</v>
      </c>
      <c r="B272">
        <v>4202800</v>
      </c>
      <c r="C272" t="s">
        <v>315</v>
      </c>
      <c r="D272" t="s">
        <v>316</v>
      </c>
      <c r="E272" t="s">
        <v>10</v>
      </c>
      <c r="F272" t="s">
        <v>17</v>
      </c>
      <c r="G272">
        <v>72</v>
      </c>
      <c r="H272">
        <v>59</v>
      </c>
      <c r="I272">
        <v>0</v>
      </c>
      <c r="J272">
        <v>0</v>
      </c>
      <c r="K272" s="18">
        <v>0.87099999189376831</v>
      </c>
      <c r="L272" s="18">
        <v>5.7000000000000002E-2</v>
      </c>
      <c r="M272" s="18">
        <v>0.54</v>
      </c>
      <c r="O272" s="19">
        <v>0.85030000000000006</v>
      </c>
      <c r="P272" s="19">
        <v>0.85027873516082764</v>
      </c>
    </row>
    <row r="273" spans="1:16" x14ac:dyDescent="0.35">
      <c r="A273">
        <v>175607</v>
      </c>
      <c r="B273">
        <v>2249900</v>
      </c>
      <c r="C273" t="s">
        <v>317</v>
      </c>
      <c r="D273" t="s">
        <v>117</v>
      </c>
      <c r="E273" t="s">
        <v>10</v>
      </c>
      <c r="F273" t="s">
        <v>17</v>
      </c>
      <c r="G273">
        <v>34</v>
      </c>
      <c r="H273">
        <v>15</v>
      </c>
      <c r="I273">
        <v>0</v>
      </c>
      <c r="J273">
        <v>0</v>
      </c>
      <c r="K273" s="18">
        <v>0.47830000519752502</v>
      </c>
      <c r="L273" s="18"/>
      <c r="M273" s="18"/>
      <c r="O273" s="19">
        <v>0.88109999999999999</v>
      </c>
      <c r="P273" s="19">
        <v>0.88109225034713745</v>
      </c>
    </row>
    <row r="274" spans="1:16" x14ac:dyDescent="0.35">
      <c r="A274">
        <v>485607</v>
      </c>
      <c r="B274">
        <v>4249800</v>
      </c>
      <c r="C274" t="s">
        <v>318</v>
      </c>
      <c r="D274" t="s">
        <v>120</v>
      </c>
      <c r="E274" t="s">
        <v>10</v>
      </c>
      <c r="F274" t="s">
        <v>23</v>
      </c>
      <c r="G274">
        <v>73</v>
      </c>
      <c r="H274">
        <v>47</v>
      </c>
      <c r="I274">
        <v>0</v>
      </c>
      <c r="J274">
        <v>0</v>
      </c>
      <c r="K274" s="18">
        <v>0.76469999551773071</v>
      </c>
      <c r="L274" s="18"/>
      <c r="M274" s="18"/>
      <c r="O274" s="19">
        <v>0.88419999999999999</v>
      </c>
      <c r="P274" s="19">
        <v>0.88424891233444214</v>
      </c>
    </row>
    <row r="275" spans="1:16" x14ac:dyDescent="0.35">
      <c r="A275">
        <v>179195</v>
      </c>
      <c r="B275">
        <v>2214500</v>
      </c>
      <c r="C275" t="s">
        <v>319</v>
      </c>
      <c r="D275" t="s">
        <v>55</v>
      </c>
      <c r="E275" t="s">
        <v>10</v>
      </c>
      <c r="F275" t="s">
        <v>23</v>
      </c>
      <c r="G275">
        <v>44</v>
      </c>
      <c r="H275">
        <v>33</v>
      </c>
      <c r="I275">
        <v>0</v>
      </c>
      <c r="J275">
        <v>0</v>
      </c>
      <c r="K275" s="18">
        <v>0.44440001249313354</v>
      </c>
      <c r="L275" s="18"/>
      <c r="M275" s="18"/>
      <c r="O275" s="19">
        <v>0.88549999999999995</v>
      </c>
      <c r="P275" s="19">
        <v>0.88549846410751343</v>
      </c>
    </row>
    <row r="276" spans="1:16" x14ac:dyDescent="0.35">
      <c r="A276">
        <v>163408</v>
      </c>
      <c r="B276">
        <v>2343800</v>
      </c>
      <c r="C276" t="s">
        <v>320</v>
      </c>
      <c r="D276" t="s">
        <v>67</v>
      </c>
      <c r="E276" t="s">
        <v>10</v>
      </c>
      <c r="F276" t="s">
        <v>23</v>
      </c>
      <c r="G276">
        <v>96</v>
      </c>
      <c r="H276">
        <v>133</v>
      </c>
      <c r="I276">
        <v>0</v>
      </c>
      <c r="J276">
        <v>0</v>
      </c>
      <c r="K276" s="18">
        <v>0.74709999561309814</v>
      </c>
      <c r="L276" s="18">
        <v>8.0000000000000002E-3</v>
      </c>
      <c r="M276" s="18">
        <v>0.20952381</v>
      </c>
      <c r="N276" s="20">
        <v>15700</v>
      </c>
      <c r="O276" s="19">
        <v>0.87109999999999999</v>
      </c>
      <c r="P276" s="19">
        <v>0.87114608287811279</v>
      </c>
    </row>
    <row r="277" spans="1:16" x14ac:dyDescent="0.35">
      <c r="A277">
        <v>217828</v>
      </c>
      <c r="B277">
        <v>2338600</v>
      </c>
      <c r="C277" t="s">
        <v>321</v>
      </c>
      <c r="D277" t="s">
        <v>182</v>
      </c>
      <c r="E277" t="s">
        <v>10</v>
      </c>
      <c r="F277" t="s">
        <v>23</v>
      </c>
      <c r="G277">
        <v>78</v>
      </c>
      <c r="H277">
        <v>47</v>
      </c>
      <c r="I277">
        <v>0</v>
      </c>
      <c r="J277">
        <v>0</v>
      </c>
      <c r="K277" s="18">
        <v>0.66070002317428589</v>
      </c>
      <c r="L277" s="18">
        <v>0.13400000000000001</v>
      </c>
      <c r="M277" s="18"/>
      <c r="N277" s="20">
        <v>16100</v>
      </c>
      <c r="O277" s="19">
        <v>0.89019999999999999</v>
      </c>
      <c r="P277" s="19">
        <v>0.89016950130462646</v>
      </c>
    </row>
    <row r="278" spans="1:16" x14ac:dyDescent="0.35">
      <c r="A278">
        <v>455974</v>
      </c>
      <c r="B278">
        <v>4146800</v>
      </c>
      <c r="C278" t="s">
        <v>322</v>
      </c>
      <c r="D278" t="s">
        <v>19</v>
      </c>
      <c r="E278" t="s">
        <v>10</v>
      </c>
      <c r="F278" t="s">
        <v>23</v>
      </c>
      <c r="G278">
        <v>79</v>
      </c>
      <c r="H278">
        <v>75</v>
      </c>
      <c r="I278">
        <v>0</v>
      </c>
      <c r="J278">
        <v>0</v>
      </c>
      <c r="K278" s="18">
        <v>0.80460000038146973</v>
      </c>
      <c r="L278" s="18">
        <v>0.104</v>
      </c>
      <c r="M278" s="18">
        <v>0.389344262</v>
      </c>
      <c r="O278" s="19">
        <v>0.85019999999999996</v>
      </c>
      <c r="P278" s="19">
        <v>0.85015189647674561</v>
      </c>
    </row>
    <row r="279" spans="1:16" x14ac:dyDescent="0.35">
      <c r="A279">
        <v>442657</v>
      </c>
      <c r="B279">
        <v>3098700</v>
      </c>
      <c r="C279" t="s">
        <v>323</v>
      </c>
      <c r="D279" t="s">
        <v>13</v>
      </c>
      <c r="E279" t="s">
        <v>10</v>
      </c>
      <c r="F279" t="s">
        <v>23</v>
      </c>
      <c r="G279">
        <v>247</v>
      </c>
      <c r="H279">
        <v>133</v>
      </c>
      <c r="I279">
        <v>0</v>
      </c>
      <c r="J279">
        <v>0</v>
      </c>
      <c r="K279" s="18">
        <v>0.64709997177124023</v>
      </c>
      <c r="L279" s="18">
        <v>0.11799999999999999</v>
      </c>
      <c r="M279" s="18">
        <v>0.30055865900000001</v>
      </c>
      <c r="N279" s="20">
        <v>19900</v>
      </c>
      <c r="O279" s="19">
        <v>0.88700000000000001</v>
      </c>
      <c r="P279" s="19">
        <v>0.88702535629272461</v>
      </c>
    </row>
    <row r="280" spans="1:16" x14ac:dyDescent="0.35">
      <c r="A280">
        <v>462336</v>
      </c>
      <c r="B280">
        <v>4186900</v>
      </c>
      <c r="C280" t="s">
        <v>324</v>
      </c>
      <c r="D280" t="s">
        <v>13</v>
      </c>
      <c r="E280" t="s">
        <v>10</v>
      </c>
      <c r="F280" t="s">
        <v>23</v>
      </c>
      <c r="G280">
        <v>110</v>
      </c>
      <c r="H280">
        <v>64</v>
      </c>
      <c r="I280">
        <v>0</v>
      </c>
      <c r="J280">
        <v>0</v>
      </c>
      <c r="K280" s="18">
        <v>0.78380000591278076</v>
      </c>
      <c r="L280" s="18">
        <v>0.02</v>
      </c>
      <c r="M280" s="18"/>
      <c r="O280" s="19">
        <v>0.88709999999999989</v>
      </c>
      <c r="P280" s="19">
        <v>0.8870847225189209</v>
      </c>
    </row>
    <row r="281" spans="1:16" x14ac:dyDescent="0.35">
      <c r="A281">
        <v>447722</v>
      </c>
      <c r="B281">
        <v>4014400</v>
      </c>
      <c r="C281" t="s">
        <v>325</v>
      </c>
      <c r="D281" t="s">
        <v>13</v>
      </c>
      <c r="E281" t="s">
        <v>10</v>
      </c>
      <c r="F281" t="s">
        <v>23</v>
      </c>
      <c r="G281">
        <v>44</v>
      </c>
      <c r="H281">
        <v>33</v>
      </c>
      <c r="I281">
        <v>0</v>
      </c>
      <c r="J281">
        <v>0</v>
      </c>
      <c r="K281" s="18">
        <v>0.9090999960899353</v>
      </c>
      <c r="L281" s="18">
        <v>8.7999999999999995E-2</v>
      </c>
      <c r="M281" s="18">
        <v>0.309941521</v>
      </c>
      <c r="N281" s="20">
        <v>17900</v>
      </c>
      <c r="O281" s="19">
        <v>0.88879999999999992</v>
      </c>
      <c r="P281" s="19">
        <v>0.88878536224365234</v>
      </c>
    </row>
    <row r="282" spans="1:16" x14ac:dyDescent="0.35">
      <c r="A282">
        <v>439774</v>
      </c>
      <c r="B282">
        <v>3433400</v>
      </c>
      <c r="C282" t="s">
        <v>326</v>
      </c>
      <c r="D282" t="s">
        <v>30</v>
      </c>
      <c r="E282" t="s">
        <v>10</v>
      </c>
      <c r="F282" t="s">
        <v>23</v>
      </c>
      <c r="G282">
        <v>48</v>
      </c>
      <c r="H282">
        <v>36</v>
      </c>
      <c r="I282">
        <v>0</v>
      </c>
      <c r="J282">
        <v>0</v>
      </c>
      <c r="K282" s="18">
        <v>0.96149998903274536</v>
      </c>
      <c r="L282" s="18">
        <v>5.7000000000000002E-2</v>
      </c>
      <c r="M282" s="18">
        <v>0.669230769</v>
      </c>
      <c r="N282" s="20">
        <v>12200</v>
      </c>
      <c r="O282" s="19">
        <v>0.879</v>
      </c>
      <c r="P282" s="19">
        <v>0.87902325391769409</v>
      </c>
    </row>
    <row r="283" spans="1:16" x14ac:dyDescent="0.35">
      <c r="A283">
        <v>485962</v>
      </c>
      <c r="B283">
        <v>4248900</v>
      </c>
      <c r="C283" t="s">
        <v>327</v>
      </c>
      <c r="D283" t="s">
        <v>81</v>
      </c>
      <c r="E283" t="s">
        <v>10</v>
      </c>
      <c r="F283" t="s">
        <v>23</v>
      </c>
      <c r="G283">
        <v>28</v>
      </c>
      <c r="H283">
        <v>27</v>
      </c>
      <c r="I283">
        <v>0</v>
      </c>
      <c r="J283">
        <v>0</v>
      </c>
      <c r="K283" s="18">
        <v>0.66670000553131104</v>
      </c>
      <c r="L283" s="18"/>
      <c r="M283" s="18"/>
      <c r="O283" s="19">
        <v>0.877</v>
      </c>
      <c r="P283" s="19">
        <v>0.8769526481628418</v>
      </c>
    </row>
    <row r="284" spans="1:16" x14ac:dyDescent="0.35">
      <c r="A284">
        <v>458061</v>
      </c>
      <c r="B284">
        <v>4158500</v>
      </c>
      <c r="C284" t="s">
        <v>328</v>
      </c>
      <c r="D284" t="s">
        <v>19</v>
      </c>
      <c r="E284" t="s">
        <v>10</v>
      </c>
      <c r="F284" t="s">
        <v>23</v>
      </c>
      <c r="G284">
        <v>68</v>
      </c>
      <c r="H284">
        <v>70</v>
      </c>
      <c r="I284">
        <v>0</v>
      </c>
      <c r="J284">
        <v>0</v>
      </c>
      <c r="K284" s="18">
        <v>0.83329999446868896</v>
      </c>
      <c r="L284" s="18"/>
      <c r="M284" s="18"/>
      <c r="O284" s="19">
        <v>0.85489999999999999</v>
      </c>
      <c r="P284" s="19">
        <v>0.85485959053039551</v>
      </c>
    </row>
    <row r="285" spans="1:16" x14ac:dyDescent="0.35">
      <c r="A285">
        <v>157021</v>
      </c>
      <c r="B285">
        <v>1048900</v>
      </c>
      <c r="C285" t="s">
        <v>329</v>
      </c>
      <c r="D285" t="s">
        <v>102</v>
      </c>
      <c r="E285" t="s">
        <v>10</v>
      </c>
      <c r="F285" t="s">
        <v>11</v>
      </c>
      <c r="G285">
        <v>619</v>
      </c>
      <c r="H285">
        <v>298</v>
      </c>
      <c r="I285">
        <v>0</v>
      </c>
      <c r="J285">
        <v>0</v>
      </c>
      <c r="K285" s="18">
        <v>0.36620000004768372</v>
      </c>
      <c r="L285" s="18">
        <v>0.14499999999999999</v>
      </c>
      <c r="M285" s="18">
        <v>0.140596745</v>
      </c>
      <c r="N285" s="20">
        <v>18000</v>
      </c>
      <c r="O285" s="19">
        <v>0.88790000000000002</v>
      </c>
      <c r="P285" s="19">
        <v>0.88793003559112549</v>
      </c>
    </row>
    <row r="286" spans="1:16" x14ac:dyDescent="0.35">
      <c r="A286">
        <v>109721</v>
      </c>
      <c r="B286">
        <v>902200</v>
      </c>
      <c r="C286" t="s">
        <v>330</v>
      </c>
      <c r="D286" t="s">
        <v>13</v>
      </c>
      <c r="E286" t="s">
        <v>10</v>
      </c>
      <c r="F286" t="s">
        <v>23</v>
      </c>
      <c r="G286">
        <v>291</v>
      </c>
      <c r="H286">
        <v>367</v>
      </c>
      <c r="I286">
        <v>0</v>
      </c>
      <c r="J286">
        <v>0</v>
      </c>
      <c r="K286" s="18">
        <v>0.64420002698898315</v>
      </c>
      <c r="L286" s="18">
        <v>0.16900000000000001</v>
      </c>
      <c r="M286" s="18">
        <v>0.23747680900000001</v>
      </c>
      <c r="N286" s="20">
        <v>15000</v>
      </c>
      <c r="O286" s="19">
        <v>0.8909999999999999</v>
      </c>
      <c r="P286" s="19">
        <v>0.89098334312438965</v>
      </c>
    </row>
    <row r="287" spans="1:16" x14ac:dyDescent="0.35">
      <c r="A287">
        <v>434812</v>
      </c>
      <c r="B287">
        <v>3304300</v>
      </c>
      <c r="C287" t="s">
        <v>331</v>
      </c>
      <c r="D287" t="s">
        <v>182</v>
      </c>
      <c r="E287" t="s">
        <v>10</v>
      </c>
      <c r="F287" t="s">
        <v>23</v>
      </c>
      <c r="H287">
        <v>60</v>
      </c>
      <c r="I287">
        <v>0</v>
      </c>
      <c r="K287" s="18">
        <v>0.95649999380111694</v>
      </c>
      <c r="L287" s="18"/>
      <c r="M287" s="18">
        <v>0.132743363</v>
      </c>
      <c r="N287" s="20">
        <v>19300</v>
      </c>
      <c r="O287" s="19">
        <v>0.86919999999999997</v>
      </c>
      <c r="P287" s="19">
        <v>0.86919516324996948</v>
      </c>
    </row>
    <row r="288" spans="1:16" x14ac:dyDescent="0.35">
      <c r="A288">
        <v>407470</v>
      </c>
      <c r="B288">
        <v>2334300</v>
      </c>
      <c r="C288" t="s">
        <v>332</v>
      </c>
      <c r="D288" t="s">
        <v>38</v>
      </c>
      <c r="E288" t="s">
        <v>10</v>
      </c>
      <c r="F288" t="s">
        <v>23</v>
      </c>
      <c r="G288">
        <v>170</v>
      </c>
      <c r="H288">
        <v>150</v>
      </c>
      <c r="I288">
        <v>0</v>
      </c>
      <c r="J288">
        <v>0</v>
      </c>
      <c r="K288" s="18">
        <v>0.35850000381469727</v>
      </c>
      <c r="L288" s="18">
        <v>0.127</v>
      </c>
      <c r="M288" s="18">
        <v>0.18037974700000001</v>
      </c>
      <c r="N288" s="20">
        <v>19600</v>
      </c>
      <c r="O288" s="19">
        <v>0.8931</v>
      </c>
      <c r="P288" s="19">
        <v>0.89307701587677002</v>
      </c>
    </row>
    <row r="289" spans="1:16" x14ac:dyDescent="0.35">
      <c r="A289">
        <v>135142</v>
      </c>
      <c r="B289">
        <v>2287100</v>
      </c>
      <c r="C289" t="s">
        <v>333</v>
      </c>
      <c r="D289" t="s">
        <v>30</v>
      </c>
      <c r="E289" t="s">
        <v>10</v>
      </c>
      <c r="F289" t="s">
        <v>23</v>
      </c>
      <c r="G289">
        <v>201</v>
      </c>
      <c r="H289">
        <v>237</v>
      </c>
      <c r="I289">
        <v>0</v>
      </c>
      <c r="J289">
        <v>0</v>
      </c>
      <c r="K289" s="18">
        <v>0.93019998073577881</v>
      </c>
      <c r="L289" s="18">
        <v>4.2000000000000003E-2</v>
      </c>
      <c r="M289" s="18">
        <v>0.60061919500000005</v>
      </c>
      <c r="N289" s="20">
        <v>12700</v>
      </c>
      <c r="O289" s="19">
        <v>0.86370000000000002</v>
      </c>
      <c r="P289" s="19">
        <v>0.86374342441558838</v>
      </c>
    </row>
    <row r="290" spans="1:16" x14ac:dyDescent="0.35">
      <c r="A290">
        <v>455187</v>
      </c>
      <c r="B290">
        <v>4131200</v>
      </c>
      <c r="C290" t="s">
        <v>334</v>
      </c>
      <c r="D290" t="s">
        <v>137</v>
      </c>
      <c r="E290" t="s">
        <v>10</v>
      </c>
      <c r="F290" t="s">
        <v>23</v>
      </c>
      <c r="G290">
        <v>85</v>
      </c>
      <c r="H290">
        <v>199</v>
      </c>
      <c r="I290">
        <v>0</v>
      </c>
      <c r="J290">
        <v>0</v>
      </c>
      <c r="K290" s="18">
        <v>0.86959999799728394</v>
      </c>
      <c r="L290" s="18">
        <v>6.0999999999999999E-2</v>
      </c>
      <c r="M290" s="18">
        <v>0.47777777799999999</v>
      </c>
      <c r="O290" s="19">
        <v>0.85400000000000009</v>
      </c>
      <c r="P290" s="19">
        <v>0.85402411222457886</v>
      </c>
    </row>
    <row r="291" spans="1:16" x14ac:dyDescent="0.35">
      <c r="A291">
        <v>367051</v>
      </c>
      <c r="B291">
        <v>3002000</v>
      </c>
      <c r="C291" t="s">
        <v>335</v>
      </c>
      <c r="D291" t="s">
        <v>148</v>
      </c>
      <c r="E291" t="s">
        <v>10</v>
      </c>
      <c r="F291" t="s">
        <v>23</v>
      </c>
      <c r="G291">
        <v>107</v>
      </c>
      <c r="H291">
        <v>101</v>
      </c>
      <c r="I291">
        <v>0</v>
      </c>
      <c r="J291">
        <v>0</v>
      </c>
      <c r="K291" s="18">
        <v>0.86269998550415039</v>
      </c>
      <c r="L291" s="18">
        <v>0.25800000000000001</v>
      </c>
      <c r="M291" s="18">
        <v>0.28421052600000002</v>
      </c>
      <c r="N291" s="20">
        <v>16800</v>
      </c>
      <c r="O291" s="19">
        <v>0.88349999999999995</v>
      </c>
      <c r="P291" s="19">
        <v>0.8834652304649353</v>
      </c>
    </row>
    <row r="292" spans="1:16" x14ac:dyDescent="0.35">
      <c r="A292">
        <v>484190</v>
      </c>
      <c r="B292">
        <v>4234600</v>
      </c>
      <c r="C292" t="s">
        <v>336</v>
      </c>
      <c r="D292" t="s">
        <v>81</v>
      </c>
      <c r="E292" t="s">
        <v>10</v>
      </c>
      <c r="F292" t="s">
        <v>23</v>
      </c>
      <c r="G292">
        <v>33</v>
      </c>
      <c r="H292">
        <v>34</v>
      </c>
      <c r="I292">
        <v>0</v>
      </c>
      <c r="J292">
        <v>0</v>
      </c>
      <c r="K292" s="18">
        <v>0</v>
      </c>
      <c r="L292" s="18"/>
      <c r="M292" s="18"/>
      <c r="O292" s="19">
        <v>0.85760000000000003</v>
      </c>
      <c r="P292" s="19">
        <v>0.85759991407394409</v>
      </c>
    </row>
    <row r="293" spans="1:16" x14ac:dyDescent="0.35">
      <c r="A293">
        <v>483470</v>
      </c>
      <c r="B293">
        <v>4220200</v>
      </c>
      <c r="C293" t="s">
        <v>337</v>
      </c>
      <c r="D293" t="s">
        <v>30</v>
      </c>
      <c r="E293" t="s">
        <v>10</v>
      </c>
      <c r="F293" t="s">
        <v>23</v>
      </c>
      <c r="G293">
        <v>74</v>
      </c>
      <c r="H293">
        <v>68</v>
      </c>
      <c r="I293">
        <v>0</v>
      </c>
      <c r="J293">
        <v>0</v>
      </c>
      <c r="K293" s="18">
        <v>0.85000002384185791</v>
      </c>
      <c r="L293" s="18"/>
      <c r="M293" s="18"/>
      <c r="O293" s="19">
        <v>0.87480000000000002</v>
      </c>
      <c r="P293" s="19">
        <v>0.87482768297195435</v>
      </c>
    </row>
    <row r="294" spans="1:16" x14ac:dyDescent="0.35">
      <c r="A294">
        <v>106315</v>
      </c>
      <c r="B294">
        <v>3005100</v>
      </c>
      <c r="C294" t="s">
        <v>338</v>
      </c>
      <c r="D294" t="s">
        <v>250</v>
      </c>
      <c r="E294" t="s">
        <v>10</v>
      </c>
      <c r="F294" t="s">
        <v>23</v>
      </c>
      <c r="G294">
        <v>140</v>
      </c>
      <c r="H294">
        <v>125</v>
      </c>
      <c r="I294">
        <v>0</v>
      </c>
      <c r="J294">
        <v>0</v>
      </c>
      <c r="K294" s="18">
        <v>0.75</v>
      </c>
      <c r="L294" s="18">
        <v>6.4000000000000001E-2</v>
      </c>
      <c r="M294" s="18">
        <v>0.31884057999999998</v>
      </c>
      <c r="O294" s="19">
        <v>0.87329999999999997</v>
      </c>
      <c r="P294" s="19">
        <v>0.87330466508865356</v>
      </c>
    </row>
    <row r="295" spans="1:16" x14ac:dyDescent="0.35">
      <c r="A295">
        <v>121433</v>
      </c>
      <c r="B295">
        <v>1298400</v>
      </c>
      <c r="C295" t="s">
        <v>339</v>
      </c>
      <c r="D295" t="s">
        <v>13</v>
      </c>
      <c r="E295" t="s">
        <v>10</v>
      </c>
      <c r="F295" t="s">
        <v>23</v>
      </c>
      <c r="G295">
        <v>82</v>
      </c>
      <c r="H295">
        <v>85</v>
      </c>
      <c r="I295">
        <v>0</v>
      </c>
      <c r="J295">
        <v>0</v>
      </c>
      <c r="K295" s="18">
        <v>0.77079999446868896</v>
      </c>
      <c r="L295" s="18">
        <v>0.13200000000000001</v>
      </c>
      <c r="M295" s="18">
        <v>0.62686567199999998</v>
      </c>
      <c r="N295" s="20">
        <v>14500</v>
      </c>
      <c r="O295" s="19">
        <v>0.85680000000000012</v>
      </c>
      <c r="P295" s="19">
        <v>0.8568260669708252</v>
      </c>
    </row>
    <row r="296" spans="1:16" x14ac:dyDescent="0.35">
      <c r="A296">
        <v>446190</v>
      </c>
      <c r="B296">
        <v>3912300</v>
      </c>
      <c r="C296" t="s">
        <v>340</v>
      </c>
      <c r="D296" t="s">
        <v>250</v>
      </c>
      <c r="E296" t="s">
        <v>10</v>
      </c>
      <c r="F296" t="s">
        <v>23</v>
      </c>
      <c r="I296">
        <v>0</v>
      </c>
      <c r="K296" s="18"/>
      <c r="L296" s="18"/>
      <c r="M296" s="18"/>
      <c r="O296" s="19">
        <v>0.85599999999999998</v>
      </c>
      <c r="P296" s="19">
        <v>0.85600519180297852</v>
      </c>
    </row>
    <row r="297" spans="1:16" x14ac:dyDescent="0.35">
      <c r="A297">
        <v>443359</v>
      </c>
      <c r="B297">
        <v>3683300</v>
      </c>
      <c r="C297" t="s">
        <v>341</v>
      </c>
      <c r="D297" t="s">
        <v>42</v>
      </c>
      <c r="E297" t="s">
        <v>10</v>
      </c>
      <c r="F297" t="s">
        <v>23</v>
      </c>
      <c r="I297">
        <v>0</v>
      </c>
      <c r="K297" s="18"/>
      <c r="L297" s="18"/>
      <c r="M297" s="18"/>
      <c r="O297" s="19">
        <v>0.85209999999999997</v>
      </c>
      <c r="P297" s="19">
        <v>0.85213404893875122</v>
      </c>
    </row>
    <row r="298" spans="1:16" x14ac:dyDescent="0.35">
      <c r="A298">
        <v>486512</v>
      </c>
      <c r="B298">
        <v>4238400</v>
      </c>
      <c r="C298" t="s">
        <v>342</v>
      </c>
      <c r="D298" t="s">
        <v>30</v>
      </c>
      <c r="E298" t="s">
        <v>10</v>
      </c>
      <c r="F298" t="s">
        <v>23</v>
      </c>
      <c r="G298">
        <v>115</v>
      </c>
      <c r="H298">
        <v>91</v>
      </c>
      <c r="I298">
        <v>0</v>
      </c>
      <c r="J298">
        <v>0</v>
      </c>
      <c r="K298" s="18">
        <v>0.80559998750686646</v>
      </c>
      <c r="L298" s="18"/>
      <c r="M298" s="18"/>
      <c r="O298" s="19">
        <v>0.85010000000000008</v>
      </c>
      <c r="P298" s="19">
        <v>0.850067138671875</v>
      </c>
    </row>
    <row r="299" spans="1:16" x14ac:dyDescent="0.35">
      <c r="A299">
        <v>461935</v>
      </c>
      <c r="B299">
        <v>4184400</v>
      </c>
      <c r="C299" t="s">
        <v>343</v>
      </c>
      <c r="D299" t="s">
        <v>55</v>
      </c>
      <c r="E299" t="s">
        <v>10</v>
      </c>
      <c r="F299" t="s">
        <v>23</v>
      </c>
      <c r="I299">
        <v>0</v>
      </c>
      <c r="K299" s="18"/>
      <c r="L299" s="18"/>
      <c r="M299" s="18"/>
      <c r="O299" s="19">
        <v>0.877</v>
      </c>
      <c r="P299" s="19">
        <v>0.87699156999588013</v>
      </c>
    </row>
    <row r="300" spans="1:16" x14ac:dyDescent="0.35">
      <c r="A300">
        <v>454908</v>
      </c>
      <c r="B300">
        <v>4143100</v>
      </c>
      <c r="C300" t="s">
        <v>344</v>
      </c>
      <c r="D300" t="s">
        <v>30</v>
      </c>
      <c r="E300" t="s">
        <v>10</v>
      </c>
      <c r="F300" t="s">
        <v>17</v>
      </c>
      <c r="G300">
        <v>66</v>
      </c>
      <c r="H300">
        <v>17</v>
      </c>
      <c r="I300">
        <v>0</v>
      </c>
      <c r="J300">
        <v>0</v>
      </c>
      <c r="K300" s="18">
        <v>0.12929999828338623</v>
      </c>
      <c r="L300" s="18">
        <v>6.3E-2</v>
      </c>
      <c r="M300" s="18">
        <v>0.57012195099999996</v>
      </c>
      <c r="N300" s="20">
        <v>15200</v>
      </c>
      <c r="O300" s="19">
        <v>0.88080000000000003</v>
      </c>
      <c r="P300" s="19">
        <v>0.88080054521560669</v>
      </c>
    </row>
    <row r="301" spans="1:16" x14ac:dyDescent="0.35">
      <c r="A301">
        <v>430582</v>
      </c>
      <c r="B301">
        <v>3114700</v>
      </c>
      <c r="C301" t="s">
        <v>345</v>
      </c>
      <c r="D301" t="s">
        <v>30</v>
      </c>
      <c r="E301" t="s">
        <v>10</v>
      </c>
      <c r="F301" t="s">
        <v>23</v>
      </c>
      <c r="G301">
        <v>277</v>
      </c>
      <c r="H301">
        <v>407</v>
      </c>
      <c r="I301">
        <v>0</v>
      </c>
      <c r="J301">
        <v>0</v>
      </c>
      <c r="K301" s="18">
        <v>0.78009998798370361</v>
      </c>
      <c r="L301" s="18">
        <v>7.4999999999999997E-2</v>
      </c>
      <c r="M301" s="18">
        <v>0.423510467</v>
      </c>
      <c r="N301" s="20">
        <v>16000</v>
      </c>
      <c r="O301" s="19">
        <v>0.88290000000000002</v>
      </c>
      <c r="P301" s="19">
        <v>0.88286072015762329</v>
      </c>
    </row>
    <row r="302" spans="1:16" x14ac:dyDescent="0.35">
      <c r="A302">
        <v>184047</v>
      </c>
      <c r="B302">
        <v>1085100</v>
      </c>
      <c r="C302" t="s">
        <v>346</v>
      </c>
      <c r="D302" t="s">
        <v>137</v>
      </c>
      <c r="E302" t="s">
        <v>10</v>
      </c>
      <c r="F302" t="s">
        <v>23</v>
      </c>
      <c r="G302">
        <v>42</v>
      </c>
      <c r="H302">
        <v>14</v>
      </c>
      <c r="I302">
        <v>0</v>
      </c>
      <c r="J302">
        <v>0</v>
      </c>
      <c r="K302" s="18">
        <v>0.57529997825622559</v>
      </c>
      <c r="L302" s="18">
        <v>0.29399999999999998</v>
      </c>
      <c r="M302" s="18">
        <v>0.37210682499999997</v>
      </c>
      <c r="N302" s="20">
        <v>24000</v>
      </c>
      <c r="O302" s="19">
        <v>0.89769999999999994</v>
      </c>
      <c r="P302" s="19">
        <v>0.89772820472717285</v>
      </c>
    </row>
    <row r="303" spans="1:16" x14ac:dyDescent="0.35">
      <c r="A303">
        <v>189954</v>
      </c>
      <c r="B303">
        <v>2176000</v>
      </c>
      <c r="C303" t="s">
        <v>347</v>
      </c>
      <c r="D303" t="s">
        <v>78</v>
      </c>
      <c r="E303" t="s">
        <v>10</v>
      </c>
      <c r="F303" t="s">
        <v>23</v>
      </c>
      <c r="G303">
        <v>30</v>
      </c>
      <c r="H303">
        <v>17</v>
      </c>
      <c r="I303">
        <v>0</v>
      </c>
      <c r="J303">
        <v>0</v>
      </c>
      <c r="K303" s="18">
        <v>0.50599998235702515</v>
      </c>
      <c r="L303" s="18"/>
      <c r="M303" s="18"/>
      <c r="O303" s="19">
        <v>0.86069999999999991</v>
      </c>
      <c r="P303" s="19">
        <v>0.86066329479217529</v>
      </c>
    </row>
    <row r="304" spans="1:16" x14ac:dyDescent="0.35">
      <c r="A304">
        <v>123350</v>
      </c>
      <c r="B304">
        <v>2064300</v>
      </c>
      <c r="C304" t="s">
        <v>348</v>
      </c>
      <c r="D304" t="s">
        <v>13</v>
      </c>
      <c r="E304" t="s">
        <v>10</v>
      </c>
      <c r="F304" t="s">
        <v>23</v>
      </c>
      <c r="G304">
        <v>156</v>
      </c>
      <c r="H304">
        <v>134</v>
      </c>
      <c r="I304">
        <v>0</v>
      </c>
      <c r="J304">
        <v>0</v>
      </c>
      <c r="K304" s="18">
        <v>0.88749998807907104</v>
      </c>
      <c r="L304" s="18"/>
      <c r="M304" s="18"/>
      <c r="N304" s="20">
        <v>12700</v>
      </c>
      <c r="O304" s="19">
        <v>0.89069999999999994</v>
      </c>
      <c r="P304" s="19">
        <v>0.89074665307998657</v>
      </c>
    </row>
    <row r="305" spans="1:16" x14ac:dyDescent="0.35">
      <c r="A305">
        <v>454917</v>
      </c>
      <c r="B305">
        <v>4145900</v>
      </c>
      <c r="C305" t="s">
        <v>349</v>
      </c>
      <c r="D305" t="s">
        <v>30</v>
      </c>
      <c r="E305" t="s">
        <v>10</v>
      </c>
      <c r="F305" t="s">
        <v>23</v>
      </c>
      <c r="G305">
        <v>274</v>
      </c>
      <c r="H305">
        <v>190</v>
      </c>
      <c r="I305">
        <v>0</v>
      </c>
      <c r="J305">
        <v>0</v>
      </c>
      <c r="K305" s="18">
        <v>0.8507000207901001</v>
      </c>
      <c r="L305" s="18">
        <v>4.7E-2</v>
      </c>
      <c r="M305" s="18">
        <v>0.72348484899999999</v>
      </c>
      <c r="O305" s="19">
        <v>0.86599999999999999</v>
      </c>
      <c r="P305" s="19">
        <v>0.8660355806350708</v>
      </c>
    </row>
    <row r="306" spans="1:16" x14ac:dyDescent="0.35">
      <c r="A306">
        <v>369695</v>
      </c>
      <c r="B306">
        <v>2530700</v>
      </c>
      <c r="C306" t="s">
        <v>350</v>
      </c>
      <c r="D306" t="s">
        <v>19</v>
      </c>
      <c r="E306" t="s">
        <v>10</v>
      </c>
      <c r="F306" t="s">
        <v>23</v>
      </c>
      <c r="G306">
        <v>176</v>
      </c>
      <c r="H306">
        <v>115</v>
      </c>
      <c r="I306">
        <v>0</v>
      </c>
      <c r="J306">
        <v>0</v>
      </c>
      <c r="K306" s="18">
        <v>0.92059999704360962</v>
      </c>
      <c r="L306" s="18">
        <v>0.189</v>
      </c>
      <c r="M306" s="18">
        <v>0.369565217</v>
      </c>
      <c r="N306" s="20">
        <v>14400</v>
      </c>
      <c r="O306" s="19">
        <v>0.87470000000000003</v>
      </c>
      <c r="P306" s="19">
        <v>0.87473654747009277</v>
      </c>
    </row>
    <row r="307" spans="1:16" x14ac:dyDescent="0.35">
      <c r="A307">
        <v>419660</v>
      </c>
      <c r="B307">
        <v>2283800</v>
      </c>
      <c r="C307" t="s">
        <v>351</v>
      </c>
      <c r="D307" t="s">
        <v>30</v>
      </c>
      <c r="E307" t="s">
        <v>10</v>
      </c>
      <c r="F307" t="s">
        <v>23</v>
      </c>
      <c r="G307">
        <v>380</v>
      </c>
      <c r="H307">
        <v>339</v>
      </c>
      <c r="I307">
        <v>0</v>
      </c>
      <c r="J307">
        <v>0</v>
      </c>
      <c r="K307" s="18">
        <v>0.69029998779296875</v>
      </c>
      <c r="L307" s="18">
        <v>0.155</v>
      </c>
      <c r="M307" s="18">
        <v>0.25954997400000002</v>
      </c>
      <c r="N307" s="20">
        <v>14500</v>
      </c>
      <c r="O307" s="19">
        <v>0.85860000000000003</v>
      </c>
      <c r="P307" s="19">
        <v>0.85863560438156128</v>
      </c>
    </row>
    <row r="308" spans="1:16" x14ac:dyDescent="0.35">
      <c r="A308">
        <v>434469</v>
      </c>
      <c r="B308">
        <v>3224300</v>
      </c>
      <c r="C308" t="s">
        <v>352</v>
      </c>
      <c r="D308" t="s">
        <v>30</v>
      </c>
      <c r="E308" t="s">
        <v>10</v>
      </c>
      <c r="F308" t="s">
        <v>23</v>
      </c>
      <c r="G308">
        <v>104</v>
      </c>
      <c r="H308">
        <v>54</v>
      </c>
      <c r="I308">
        <v>0</v>
      </c>
      <c r="J308">
        <v>0</v>
      </c>
      <c r="K308" s="18">
        <v>1</v>
      </c>
      <c r="L308" s="18">
        <v>0.08</v>
      </c>
      <c r="M308" s="18">
        <v>0.50819672100000002</v>
      </c>
      <c r="N308" s="20">
        <v>18600</v>
      </c>
      <c r="O308" s="19">
        <v>0.88780000000000003</v>
      </c>
      <c r="P308" s="19">
        <v>0.88776576519012451</v>
      </c>
    </row>
    <row r="309" spans="1:16" x14ac:dyDescent="0.35">
      <c r="A309">
        <v>115357</v>
      </c>
      <c r="B309">
        <v>2211000</v>
      </c>
      <c r="C309" t="s">
        <v>353</v>
      </c>
      <c r="D309" t="s">
        <v>13</v>
      </c>
      <c r="E309" t="s">
        <v>10</v>
      </c>
      <c r="F309" t="s">
        <v>23</v>
      </c>
      <c r="G309">
        <v>76</v>
      </c>
      <c r="H309">
        <v>84</v>
      </c>
      <c r="I309">
        <v>0</v>
      </c>
      <c r="J309">
        <v>0</v>
      </c>
      <c r="K309" s="18">
        <v>0.75</v>
      </c>
      <c r="L309" s="18">
        <v>0.189</v>
      </c>
      <c r="M309" s="18">
        <v>0.36170212800000001</v>
      </c>
      <c r="N309" s="20">
        <v>15500</v>
      </c>
      <c r="O309" s="19">
        <v>0.87219999999999998</v>
      </c>
      <c r="P309" s="19">
        <v>0.87224817276000977</v>
      </c>
    </row>
    <row r="310" spans="1:16" x14ac:dyDescent="0.35">
      <c r="A310">
        <v>204963</v>
      </c>
      <c r="B310">
        <v>3100100</v>
      </c>
      <c r="C310" t="s">
        <v>354</v>
      </c>
      <c r="D310" t="s">
        <v>38</v>
      </c>
      <c r="E310" t="s">
        <v>10</v>
      </c>
      <c r="F310" t="s">
        <v>17</v>
      </c>
      <c r="G310">
        <v>67</v>
      </c>
      <c r="H310">
        <v>33</v>
      </c>
      <c r="I310">
        <v>0</v>
      </c>
      <c r="J310">
        <v>0</v>
      </c>
      <c r="K310" s="18">
        <v>0.54759997129440308</v>
      </c>
      <c r="L310" s="18">
        <v>0.122</v>
      </c>
      <c r="M310" s="18">
        <v>0.23423423400000001</v>
      </c>
      <c r="N310" s="20">
        <v>12600</v>
      </c>
      <c r="O310" s="19">
        <v>0.85459999999999992</v>
      </c>
      <c r="P310" s="19">
        <v>0.85455459356307983</v>
      </c>
    </row>
    <row r="311" spans="1:16" x14ac:dyDescent="0.35">
      <c r="A311">
        <v>163541</v>
      </c>
      <c r="B311">
        <v>2333000</v>
      </c>
      <c r="C311" t="s">
        <v>355</v>
      </c>
      <c r="D311" t="s">
        <v>67</v>
      </c>
      <c r="E311" t="s">
        <v>10</v>
      </c>
      <c r="F311" t="s">
        <v>23</v>
      </c>
      <c r="G311">
        <v>351</v>
      </c>
      <c r="H311">
        <v>379</v>
      </c>
      <c r="I311">
        <v>0</v>
      </c>
      <c r="J311">
        <v>0</v>
      </c>
      <c r="K311" s="18">
        <v>0.42419999837875366</v>
      </c>
      <c r="L311" s="18">
        <v>2.5000000000000001E-2</v>
      </c>
      <c r="M311" s="18">
        <v>0.145604396</v>
      </c>
      <c r="N311" s="20">
        <v>14800</v>
      </c>
      <c r="O311" s="19">
        <v>0.87190000000000001</v>
      </c>
      <c r="P311" s="19">
        <v>0.87188690900802612</v>
      </c>
    </row>
    <row r="312" spans="1:16" x14ac:dyDescent="0.35">
      <c r="A312">
        <v>461263</v>
      </c>
      <c r="B312">
        <v>4159700</v>
      </c>
      <c r="C312" t="s">
        <v>356</v>
      </c>
      <c r="D312" t="s">
        <v>13</v>
      </c>
      <c r="E312" t="s">
        <v>10</v>
      </c>
      <c r="F312" t="s">
        <v>17</v>
      </c>
      <c r="G312">
        <v>98</v>
      </c>
      <c r="H312">
        <v>30</v>
      </c>
      <c r="I312">
        <v>0</v>
      </c>
      <c r="J312">
        <v>0</v>
      </c>
      <c r="K312" s="18">
        <v>7.6899997889995575E-2</v>
      </c>
      <c r="L312" s="18">
        <v>1.9E-2</v>
      </c>
      <c r="M312" s="18">
        <v>0.45901639300000002</v>
      </c>
      <c r="O312" s="19">
        <v>0.87280000000000002</v>
      </c>
      <c r="P312" s="19">
        <v>0.87276321649551392</v>
      </c>
    </row>
    <row r="313" spans="1:16" x14ac:dyDescent="0.35">
      <c r="A313">
        <v>395690</v>
      </c>
      <c r="B313">
        <v>2553600</v>
      </c>
      <c r="C313" t="s">
        <v>357</v>
      </c>
      <c r="D313" t="s">
        <v>13</v>
      </c>
      <c r="E313" t="s">
        <v>10</v>
      </c>
      <c r="F313" t="s">
        <v>23</v>
      </c>
      <c r="G313">
        <v>505</v>
      </c>
      <c r="H313">
        <v>597</v>
      </c>
      <c r="I313">
        <v>0</v>
      </c>
      <c r="J313">
        <v>0</v>
      </c>
      <c r="K313" s="18">
        <v>0.52560001611709595</v>
      </c>
      <c r="L313" s="18">
        <v>0.17799999999999999</v>
      </c>
      <c r="M313" s="18">
        <v>0.37113402099999998</v>
      </c>
      <c r="N313" s="20">
        <v>18200</v>
      </c>
      <c r="O313" s="19">
        <v>0.88769999999999993</v>
      </c>
      <c r="P313" s="19">
        <v>0.88767808675765991</v>
      </c>
    </row>
    <row r="314" spans="1:16" x14ac:dyDescent="0.35">
      <c r="A314">
        <v>371830</v>
      </c>
      <c r="B314">
        <v>2494800</v>
      </c>
      <c r="C314" t="s">
        <v>358</v>
      </c>
      <c r="D314" t="s">
        <v>13</v>
      </c>
      <c r="E314" t="s">
        <v>10</v>
      </c>
      <c r="F314" t="s">
        <v>23</v>
      </c>
      <c r="G314">
        <v>74</v>
      </c>
      <c r="H314">
        <v>62</v>
      </c>
      <c r="I314">
        <v>0</v>
      </c>
      <c r="J314">
        <v>0</v>
      </c>
      <c r="K314" s="18">
        <v>0.58060002326965332</v>
      </c>
      <c r="L314" s="18">
        <v>0.16200000000000001</v>
      </c>
      <c r="M314" s="18">
        <v>0.31666666700000001</v>
      </c>
      <c r="O314" s="19">
        <v>0.87639999999999996</v>
      </c>
      <c r="P314" s="19">
        <v>0.87635225057601929</v>
      </c>
    </row>
    <row r="315" spans="1:16" x14ac:dyDescent="0.35">
      <c r="A315">
        <v>481465</v>
      </c>
      <c r="B315">
        <v>4217000</v>
      </c>
      <c r="C315" t="s">
        <v>359</v>
      </c>
      <c r="D315" t="s">
        <v>81</v>
      </c>
      <c r="E315" t="s">
        <v>10</v>
      </c>
      <c r="F315" t="s">
        <v>17</v>
      </c>
      <c r="G315">
        <v>89</v>
      </c>
      <c r="H315">
        <v>66</v>
      </c>
      <c r="I315">
        <v>0</v>
      </c>
      <c r="J315">
        <v>0</v>
      </c>
      <c r="K315" s="18"/>
      <c r="L315" s="18">
        <v>0.13400000000000001</v>
      </c>
      <c r="M315" s="18">
        <v>0.407407407</v>
      </c>
      <c r="O315" s="19">
        <v>0.88950000000000007</v>
      </c>
      <c r="P315" s="19">
        <v>0.88947862386703491</v>
      </c>
    </row>
    <row r="316" spans="1:16" x14ac:dyDescent="0.35">
      <c r="A316">
        <v>481146</v>
      </c>
      <c r="B316">
        <v>4203800</v>
      </c>
      <c r="C316" t="s">
        <v>105</v>
      </c>
      <c r="D316" t="s">
        <v>36</v>
      </c>
      <c r="E316" t="s">
        <v>10</v>
      </c>
      <c r="F316" t="s">
        <v>23</v>
      </c>
      <c r="G316">
        <v>212</v>
      </c>
      <c r="H316">
        <v>142</v>
      </c>
      <c r="I316">
        <v>0</v>
      </c>
      <c r="J316">
        <v>0</v>
      </c>
      <c r="K316" s="18">
        <v>0.67820000648498535</v>
      </c>
      <c r="L316" s="18">
        <v>0.19400000000000001</v>
      </c>
      <c r="M316" s="18"/>
      <c r="O316" s="19">
        <v>0.89370000000000005</v>
      </c>
      <c r="P316" s="19">
        <v>0.89373338222503662</v>
      </c>
    </row>
    <row r="317" spans="1:16" x14ac:dyDescent="0.35">
      <c r="A317">
        <v>485573</v>
      </c>
      <c r="B317">
        <v>4245500</v>
      </c>
      <c r="C317" t="s">
        <v>360</v>
      </c>
      <c r="D317" t="s">
        <v>13</v>
      </c>
      <c r="E317" t="s">
        <v>10</v>
      </c>
      <c r="F317" t="s">
        <v>23</v>
      </c>
      <c r="G317">
        <v>71</v>
      </c>
      <c r="H317">
        <v>99</v>
      </c>
      <c r="I317">
        <v>0</v>
      </c>
      <c r="J317">
        <v>0</v>
      </c>
      <c r="K317" s="18">
        <v>0.89579999446868896</v>
      </c>
      <c r="L317" s="18"/>
      <c r="M317" s="18"/>
      <c r="O317" s="19">
        <v>0.85489999999999999</v>
      </c>
      <c r="P317" s="19">
        <v>0.85485196113586426</v>
      </c>
    </row>
    <row r="318" spans="1:16" x14ac:dyDescent="0.35">
      <c r="A318">
        <v>431956</v>
      </c>
      <c r="B318">
        <v>3150500</v>
      </c>
      <c r="C318" t="s">
        <v>361</v>
      </c>
      <c r="D318" t="s">
        <v>13</v>
      </c>
      <c r="E318" t="s">
        <v>10</v>
      </c>
      <c r="F318" t="s">
        <v>23</v>
      </c>
      <c r="G318">
        <v>126</v>
      </c>
      <c r="H318">
        <v>165</v>
      </c>
      <c r="I318">
        <v>0</v>
      </c>
      <c r="J318">
        <v>0</v>
      </c>
      <c r="K318" s="18">
        <v>0.63770002126693726</v>
      </c>
      <c r="L318" s="18">
        <v>0.127</v>
      </c>
      <c r="M318" s="18">
        <v>0.32500000000000001</v>
      </c>
      <c r="N318" s="20">
        <v>18700</v>
      </c>
      <c r="O318" s="19">
        <v>0.88639999999999997</v>
      </c>
      <c r="P318" s="19">
        <v>0.88643157482147217</v>
      </c>
    </row>
    <row r="319" spans="1:16" x14ac:dyDescent="0.35">
      <c r="A319">
        <v>459310</v>
      </c>
      <c r="B319">
        <v>4116400</v>
      </c>
      <c r="C319" t="s">
        <v>362</v>
      </c>
      <c r="D319" t="s">
        <v>30</v>
      </c>
      <c r="E319" t="s">
        <v>10</v>
      </c>
      <c r="F319" t="s">
        <v>23</v>
      </c>
      <c r="G319">
        <v>112</v>
      </c>
      <c r="H319">
        <v>72</v>
      </c>
      <c r="I319">
        <v>0</v>
      </c>
      <c r="J319">
        <v>0</v>
      </c>
      <c r="K319" s="18">
        <v>0.97920000553131104</v>
      </c>
      <c r="L319" s="18"/>
      <c r="M319" s="18"/>
      <c r="O319" s="19">
        <v>0.87959999999999994</v>
      </c>
      <c r="P319" s="19">
        <v>0.87962150573730469</v>
      </c>
    </row>
    <row r="320" spans="1:16" x14ac:dyDescent="0.35">
      <c r="A320">
        <v>485564</v>
      </c>
      <c r="B320">
        <v>4245400</v>
      </c>
      <c r="C320" t="s">
        <v>363</v>
      </c>
      <c r="D320" t="s">
        <v>81</v>
      </c>
      <c r="E320" t="s">
        <v>10</v>
      </c>
      <c r="F320" t="s">
        <v>23</v>
      </c>
      <c r="G320">
        <v>60</v>
      </c>
      <c r="H320">
        <v>125</v>
      </c>
      <c r="I320">
        <v>0</v>
      </c>
      <c r="J320">
        <v>0</v>
      </c>
      <c r="K320" s="18">
        <v>0.77619999647140503</v>
      </c>
      <c r="L320" s="18"/>
      <c r="M320" s="18"/>
      <c r="O320" s="19">
        <v>0.86030000000000006</v>
      </c>
      <c r="P320" s="19">
        <v>0.86025220155715942</v>
      </c>
    </row>
    <row r="321" spans="1:16" x14ac:dyDescent="0.35">
      <c r="A321">
        <v>368832</v>
      </c>
      <c r="B321">
        <v>2236400</v>
      </c>
      <c r="C321" t="s">
        <v>364</v>
      </c>
      <c r="D321" t="s">
        <v>13</v>
      </c>
      <c r="E321" t="s">
        <v>10</v>
      </c>
      <c r="F321" t="s">
        <v>23</v>
      </c>
      <c r="G321">
        <v>44</v>
      </c>
      <c r="H321">
        <v>44</v>
      </c>
      <c r="I321">
        <v>0</v>
      </c>
      <c r="J321">
        <v>0</v>
      </c>
      <c r="K321" s="18">
        <v>0.47369998693466187</v>
      </c>
      <c r="L321" s="18"/>
      <c r="M321" s="18"/>
      <c r="N321" s="20">
        <v>14000</v>
      </c>
      <c r="O321" s="19">
        <v>0.8862000000000001</v>
      </c>
      <c r="P321" s="19">
        <v>0.8861890435218811</v>
      </c>
    </row>
    <row r="322" spans="1:16" x14ac:dyDescent="0.35">
      <c r="A322">
        <v>451617</v>
      </c>
      <c r="B322">
        <v>4124000</v>
      </c>
      <c r="C322" t="s">
        <v>365</v>
      </c>
      <c r="D322" t="s">
        <v>27</v>
      </c>
      <c r="E322" t="s">
        <v>10</v>
      </c>
      <c r="F322" t="s">
        <v>23</v>
      </c>
      <c r="G322">
        <v>28</v>
      </c>
      <c r="I322">
        <v>0</v>
      </c>
      <c r="J322">
        <v>0</v>
      </c>
      <c r="K322" s="18"/>
      <c r="L322" s="18"/>
      <c r="M322" s="18"/>
      <c r="O322" s="19">
        <v>0.85430000000000006</v>
      </c>
      <c r="P322" s="19">
        <v>0.85427439212799072</v>
      </c>
    </row>
    <row r="323" spans="1:16" x14ac:dyDescent="0.35">
      <c r="A323">
        <v>391005</v>
      </c>
      <c r="B323">
        <v>4014300</v>
      </c>
      <c r="C323" t="s">
        <v>366</v>
      </c>
      <c r="D323" t="s">
        <v>164</v>
      </c>
      <c r="E323" t="s">
        <v>10</v>
      </c>
      <c r="F323" t="s">
        <v>23</v>
      </c>
      <c r="G323">
        <v>252</v>
      </c>
      <c r="H323">
        <v>278</v>
      </c>
      <c r="I323">
        <v>0</v>
      </c>
      <c r="J323">
        <v>0</v>
      </c>
      <c r="K323" s="18">
        <v>0.69999998807907104</v>
      </c>
      <c r="L323" s="18">
        <v>0.24</v>
      </c>
      <c r="M323" s="18">
        <v>9.5890410999999995E-2</v>
      </c>
      <c r="N323" s="20">
        <v>14100</v>
      </c>
      <c r="O323" s="19">
        <v>0.89080000000000004</v>
      </c>
      <c r="P323" s="19">
        <v>0.89084053039550781</v>
      </c>
    </row>
    <row r="324" spans="1:16" x14ac:dyDescent="0.35">
      <c r="A324">
        <v>484020</v>
      </c>
      <c r="B324">
        <v>4228400</v>
      </c>
      <c r="C324" t="s">
        <v>367</v>
      </c>
      <c r="D324" t="s">
        <v>179</v>
      </c>
      <c r="E324" t="s">
        <v>10</v>
      </c>
      <c r="F324" t="s">
        <v>23</v>
      </c>
      <c r="G324">
        <v>36</v>
      </c>
      <c r="H324">
        <v>41</v>
      </c>
      <c r="I324">
        <v>0</v>
      </c>
      <c r="J324">
        <v>0</v>
      </c>
      <c r="K324" s="18">
        <v>0.83329999446868896</v>
      </c>
      <c r="L324" s="18">
        <v>0.193</v>
      </c>
      <c r="M324" s="18"/>
      <c r="O324" s="19">
        <v>0.86019999999999996</v>
      </c>
      <c r="P324" s="19">
        <v>0.86019706726074219</v>
      </c>
    </row>
    <row r="325" spans="1:16" x14ac:dyDescent="0.35">
      <c r="A325">
        <v>481331</v>
      </c>
      <c r="B325">
        <v>4213500</v>
      </c>
      <c r="C325" t="s">
        <v>368</v>
      </c>
      <c r="D325" t="s">
        <v>78</v>
      </c>
      <c r="E325" t="s">
        <v>10</v>
      </c>
      <c r="F325" t="s">
        <v>23</v>
      </c>
      <c r="G325">
        <v>105</v>
      </c>
      <c r="H325">
        <v>105</v>
      </c>
      <c r="I325">
        <v>0</v>
      </c>
      <c r="J325">
        <v>0</v>
      </c>
      <c r="K325" s="18">
        <v>0.84619998931884766</v>
      </c>
      <c r="L325" s="18">
        <v>0.38800000000000001</v>
      </c>
      <c r="M325" s="18"/>
      <c r="O325" s="19">
        <v>0.88760000000000006</v>
      </c>
      <c r="P325" s="19">
        <v>0.88762640953063965</v>
      </c>
    </row>
    <row r="326" spans="1:16" x14ac:dyDescent="0.35">
      <c r="A326">
        <v>160135</v>
      </c>
      <c r="B326">
        <v>1282300</v>
      </c>
      <c r="C326" t="s">
        <v>369</v>
      </c>
      <c r="D326" t="s">
        <v>81</v>
      </c>
      <c r="E326" t="s">
        <v>10</v>
      </c>
      <c r="F326" t="s">
        <v>23</v>
      </c>
      <c r="G326">
        <v>70</v>
      </c>
      <c r="I326">
        <v>0</v>
      </c>
      <c r="J326">
        <v>0</v>
      </c>
      <c r="K326" s="18"/>
      <c r="L326" s="18"/>
      <c r="M326" s="18"/>
      <c r="O326" s="19">
        <v>0.89760000000000006</v>
      </c>
      <c r="P326" s="19">
        <v>0.89837741851806641</v>
      </c>
    </row>
    <row r="327" spans="1:16" x14ac:dyDescent="0.35">
      <c r="A327">
        <v>173470</v>
      </c>
      <c r="B327">
        <v>960000</v>
      </c>
      <c r="C327" t="s">
        <v>370</v>
      </c>
      <c r="D327" t="s">
        <v>172</v>
      </c>
      <c r="E327" t="s">
        <v>10</v>
      </c>
      <c r="F327" t="s">
        <v>23</v>
      </c>
      <c r="I327">
        <v>0</v>
      </c>
      <c r="K327" s="18"/>
      <c r="L327" s="18"/>
      <c r="M327" s="18"/>
      <c r="O327" s="19">
        <v>0.87580000000000002</v>
      </c>
      <c r="P327" s="19">
        <v>0.87580996751785278</v>
      </c>
    </row>
    <row r="328" spans="1:16" x14ac:dyDescent="0.35">
      <c r="A328">
        <v>455831</v>
      </c>
      <c r="B328">
        <v>4148500</v>
      </c>
      <c r="C328" t="s">
        <v>371</v>
      </c>
      <c r="D328" t="s">
        <v>30</v>
      </c>
      <c r="E328" t="s">
        <v>10</v>
      </c>
      <c r="F328" t="s">
        <v>23</v>
      </c>
      <c r="G328">
        <v>109</v>
      </c>
      <c r="H328">
        <v>172</v>
      </c>
      <c r="I328">
        <v>0</v>
      </c>
      <c r="J328">
        <v>0</v>
      </c>
      <c r="K328" s="18">
        <v>0.98329997062683105</v>
      </c>
      <c r="L328" s="18">
        <v>7.2999999999999995E-2</v>
      </c>
      <c r="M328" s="18">
        <v>0.258741259</v>
      </c>
      <c r="O328" s="19">
        <v>0.8589</v>
      </c>
      <c r="P328" s="19">
        <v>0.85889637470245361</v>
      </c>
    </row>
    <row r="329" spans="1:16" x14ac:dyDescent="0.35">
      <c r="A329">
        <v>484172</v>
      </c>
      <c r="B329">
        <v>4233400</v>
      </c>
      <c r="C329" t="s">
        <v>372</v>
      </c>
      <c r="D329" t="s">
        <v>30</v>
      </c>
      <c r="E329" t="s">
        <v>10</v>
      </c>
      <c r="F329" t="s">
        <v>23</v>
      </c>
      <c r="G329">
        <v>45</v>
      </c>
      <c r="H329">
        <v>14</v>
      </c>
      <c r="I329">
        <v>0</v>
      </c>
      <c r="J329">
        <v>0</v>
      </c>
      <c r="K329" s="18">
        <v>0.94919997453689575</v>
      </c>
      <c r="L329" s="18">
        <v>7.3999999999999996E-2</v>
      </c>
      <c r="M329" s="18"/>
      <c r="O329" s="19">
        <v>0.8972</v>
      </c>
      <c r="P329" s="19">
        <v>0.89717644453048706</v>
      </c>
    </row>
    <row r="330" spans="1:16" x14ac:dyDescent="0.35">
      <c r="A330">
        <v>415729</v>
      </c>
      <c r="B330">
        <v>3237400</v>
      </c>
      <c r="C330" t="s">
        <v>373</v>
      </c>
      <c r="D330" t="s">
        <v>19</v>
      </c>
      <c r="E330" t="s">
        <v>10</v>
      </c>
      <c r="F330" t="s">
        <v>23</v>
      </c>
      <c r="G330">
        <v>16</v>
      </c>
      <c r="I330">
        <v>0</v>
      </c>
      <c r="J330">
        <v>0</v>
      </c>
      <c r="K330" s="18"/>
      <c r="L330" s="18"/>
      <c r="M330" s="18"/>
      <c r="O330" s="19">
        <v>0.86849999999999994</v>
      </c>
      <c r="P330" s="19">
        <v>0.86849373579025269</v>
      </c>
    </row>
    <row r="331" spans="1:16" x14ac:dyDescent="0.35">
      <c r="A331">
        <v>485810</v>
      </c>
      <c r="B331">
        <v>4236900</v>
      </c>
      <c r="C331" t="s">
        <v>374</v>
      </c>
      <c r="D331" t="s">
        <v>19</v>
      </c>
      <c r="E331" t="s">
        <v>10</v>
      </c>
      <c r="F331" t="s">
        <v>23</v>
      </c>
      <c r="G331">
        <v>13</v>
      </c>
      <c r="H331">
        <v>20</v>
      </c>
      <c r="I331">
        <v>0</v>
      </c>
      <c r="J331">
        <v>0</v>
      </c>
      <c r="K331" s="18">
        <v>0.83329999446868896</v>
      </c>
      <c r="L331" s="18">
        <v>0.48299999999999998</v>
      </c>
      <c r="M331" s="18"/>
      <c r="O331" s="19">
        <v>0.88159999999999994</v>
      </c>
      <c r="P331" s="19">
        <v>0.88162493705749512</v>
      </c>
    </row>
    <row r="332" spans="1:16" x14ac:dyDescent="0.35">
      <c r="A332">
        <v>176390</v>
      </c>
      <c r="B332">
        <v>2320800</v>
      </c>
      <c r="C332" t="s">
        <v>375</v>
      </c>
      <c r="D332" t="s">
        <v>117</v>
      </c>
      <c r="E332" t="s">
        <v>10</v>
      </c>
      <c r="F332" t="s">
        <v>23</v>
      </c>
      <c r="G332">
        <v>171</v>
      </c>
      <c r="H332">
        <v>43</v>
      </c>
      <c r="I332">
        <v>0</v>
      </c>
      <c r="J332">
        <v>0</v>
      </c>
      <c r="K332" s="18">
        <v>0.5</v>
      </c>
      <c r="L332" s="18">
        <v>0.16800000000000001</v>
      </c>
      <c r="M332" s="18">
        <v>0.303317536</v>
      </c>
      <c r="N332" s="20">
        <v>17900</v>
      </c>
      <c r="O332" s="19">
        <v>0.8548</v>
      </c>
      <c r="P332" s="19">
        <v>0.85484445095062256</v>
      </c>
    </row>
    <row r="333" spans="1:16" x14ac:dyDescent="0.35">
      <c r="A333">
        <v>444334</v>
      </c>
      <c r="B333">
        <v>3757300</v>
      </c>
      <c r="C333" t="s">
        <v>376</v>
      </c>
      <c r="D333" t="s">
        <v>30</v>
      </c>
      <c r="E333" t="s">
        <v>10</v>
      </c>
      <c r="F333" t="s">
        <v>17</v>
      </c>
      <c r="G333">
        <v>24</v>
      </c>
      <c r="H333">
        <v>9</v>
      </c>
      <c r="I333">
        <v>0</v>
      </c>
      <c r="J333">
        <v>0</v>
      </c>
      <c r="K333" s="18">
        <v>0.85710000991821289</v>
      </c>
      <c r="L333" s="18">
        <v>9.5000000000000001E-2</v>
      </c>
      <c r="M333" s="18">
        <v>0.47457627099999999</v>
      </c>
      <c r="N333" s="20">
        <v>16300</v>
      </c>
      <c r="O333" s="19">
        <v>0.85819999999999996</v>
      </c>
      <c r="P333" s="19">
        <v>0.85819494724273682</v>
      </c>
    </row>
    <row r="334" spans="1:16" x14ac:dyDescent="0.35">
      <c r="A334">
        <v>461892</v>
      </c>
      <c r="B334">
        <v>4183300</v>
      </c>
      <c r="C334" t="s">
        <v>377</v>
      </c>
      <c r="D334" t="s">
        <v>164</v>
      </c>
      <c r="E334" t="s">
        <v>10</v>
      </c>
      <c r="F334" t="s">
        <v>23</v>
      </c>
      <c r="G334">
        <v>87</v>
      </c>
      <c r="H334">
        <v>60</v>
      </c>
      <c r="I334">
        <v>0</v>
      </c>
      <c r="J334">
        <v>0</v>
      </c>
      <c r="K334" s="18">
        <v>0.70130002498626709</v>
      </c>
      <c r="L334" s="18">
        <v>0.32900000000000001</v>
      </c>
      <c r="M334" s="18">
        <v>0.10465116300000001</v>
      </c>
      <c r="O334" s="19">
        <v>0.8931</v>
      </c>
      <c r="P334" s="19">
        <v>0.8931012749671936</v>
      </c>
    </row>
    <row r="335" spans="1:16" x14ac:dyDescent="0.35">
      <c r="A335">
        <v>161800</v>
      </c>
      <c r="B335">
        <v>826300</v>
      </c>
      <c r="C335" t="s">
        <v>378</v>
      </c>
      <c r="D335" t="s">
        <v>67</v>
      </c>
      <c r="E335" t="s">
        <v>10</v>
      </c>
      <c r="F335" t="s">
        <v>23</v>
      </c>
      <c r="G335">
        <v>151</v>
      </c>
      <c r="H335">
        <v>130</v>
      </c>
      <c r="I335">
        <v>0</v>
      </c>
      <c r="J335">
        <v>0</v>
      </c>
      <c r="K335" s="18">
        <v>0.7476000189781189</v>
      </c>
      <c r="L335" s="18">
        <v>3.1E-2</v>
      </c>
      <c r="M335" s="18">
        <v>0.18230563</v>
      </c>
      <c r="N335" s="20">
        <v>14500</v>
      </c>
      <c r="O335" s="19">
        <v>0.87269999999999992</v>
      </c>
      <c r="P335" s="19">
        <v>0.87266004085540771</v>
      </c>
    </row>
    <row r="336" spans="1:16" ht="16" thickBot="1" x14ac:dyDescent="0.4">
      <c r="A336" s="1"/>
      <c r="B336" s="1"/>
      <c r="C336" s="1"/>
      <c r="D336" s="1"/>
      <c r="E336" s="1"/>
      <c r="F336" s="1"/>
      <c r="G336" s="1"/>
      <c r="H336" s="1"/>
      <c r="I336" s="1"/>
      <c r="J336" s="1"/>
      <c r="K336" s="1"/>
      <c r="L336" s="1"/>
      <c r="M336" s="1"/>
      <c r="N336" s="24"/>
      <c r="O336" s="22"/>
      <c r="P336" s="22"/>
    </row>
    <row r="337" spans="1:16" ht="16" thickTop="1" x14ac:dyDescent="0.35">
      <c r="G337" s="15" t="s">
        <v>436</v>
      </c>
      <c r="H337" s="15" t="s">
        <v>436</v>
      </c>
      <c r="I337" s="15" t="s">
        <v>436</v>
      </c>
      <c r="J337" s="15" t="s">
        <v>436</v>
      </c>
      <c r="K337" s="15" t="s">
        <v>437</v>
      </c>
      <c r="L337" s="15" t="s">
        <v>437</v>
      </c>
      <c r="M337" s="15" t="s">
        <v>437</v>
      </c>
      <c r="N337" s="25" t="s">
        <v>437</v>
      </c>
    </row>
    <row r="338" spans="1:16" x14ac:dyDescent="0.35">
      <c r="A338" s="9" t="s">
        <v>438</v>
      </c>
      <c r="B338" s="9"/>
      <c r="C338" s="9"/>
      <c r="D338" s="9"/>
      <c r="E338" s="9"/>
      <c r="F338" s="9"/>
      <c r="G338" s="16">
        <f>SUM(G3:G335)</f>
        <v>299470</v>
      </c>
      <c r="H338" s="16">
        <f>SUM(H3:H335)</f>
        <v>229149</v>
      </c>
      <c r="I338" s="16">
        <f t="shared" ref="I338:J338" si="0">SUM(I3:I335)</f>
        <v>55353</v>
      </c>
      <c r="J338" s="16">
        <f t="shared" si="0"/>
        <v>61215</v>
      </c>
      <c r="K338" s="17">
        <f>AVERAGE(K3:K335)</f>
        <v>0.63275809840522179</v>
      </c>
      <c r="L338" s="17">
        <f>AVERAGE(L3:L335)</f>
        <v>0.15211111111111103</v>
      </c>
      <c r="M338" s="17">
        <f t="shared" ref="M338:N338" si="1">AVERAGE(M3:M335)</f>
        <v>0.30781710136514523</v>
      </c>
      <c r="N338" s="26">
        <f t="shared" si="1"/>
        <v>21214.285714285714</v>
      </c>
    </row>
    <row r="339" spans="1:16" ht="16" thickBot="1" x14ac:dyDescent="0.4">
      <c r="A339" s="1"/>
      <c r="B339" s="1"/>
      <c r="C339" s="1"/>
      <c r="D339" s="1"/>
      <c r="E339" s="1"/>
      <c r="F339" s="1"/>
      <c r="G339" s="1"/>
      <c r="H339" s="1"/>
      <c r="I339" s="1"/>
      <c r="J339" s="1"/>
      <c r="K339" s="1"/>
      <c r="L339" s="1"/>
      <c r="M339" s="1"/>
      <c r="N339" s="24"/>
      <c r="O339" s="22"/>
      <c r="P339" s="22"/>
    </row>
    <row r="340" spans="1:16" ht="16" thickTop="1" x14ac:dyDescent="0.35"/>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
  <sheetViews>
    <sheetView topLeftCell="A4" workbookViewId="0">
      <selection activeCell="D17" sqref="D17"/>
    </sheetView>
  </sheetViews>
  <sheetFormatPr defaultColWidth="11" defaultRowHeight="15.5" x14ac:dyDescent="0.35"/>
  <cols>
    <col min="1" max="1" width="40" style="28" customWidth="1"/>
    <col min="2" max="2" width="13.25" customWidth="1"/>
    <col min="3" max="3" width="13" style="28" customWidth="1"/>
    <col min="4" max="4" width="14" customWidth="1"/>
    <col min="5" max="5" width="96.08203125" customWidth="1"/>
    <col min="6" max="6" width="36.83203125" customWidth="1"/>
  </cols>
  <sheetData>
    <row r="1" spans="1:6" ht="16" thickBot="1" x14ac:dyDescent="0.4">
      <c r="A1" s="27" t="s">
        <v>379</v>
      </c>
      <c r="B1" s="2" t="s">
        <v>380</v>
      </c>
      <c r="C1" s="27" t="s">
        <v>381</v>
      </c>
      <c r="D1" s="2" t="s">
        <v>382</v>
      </c>
      <c r="E1" s="2" t="s">
        <v>383</v>
      </c>
      <c r="F1" s="5" t="s">
        <v>416</v>
      </c>
    </row>
    <row r="2" spans="1:6" ht="60" customHeight="1" thickTop="1" x14ac:dyDescent="0.35">
      <c r="A2" s="4" t="s">
        <v>384</v>
      </c>
      <c r="B2" s="3" t="s">
        <v>385</v>
      </c>
      <c r="C2" s="4" t="s">
        <v>386</v>
      </c>
      <c r="D2" s="3" t="s">
        <v>387</v>
      </c>
      <c r="E2" s="4" t="s">
        <v>388</v>
      </c>
      <c r="F2" s="13" t="s">
        <v>424</v>
      </c>
    </row>
    <row r="3" spans="1:6" ht="60" customHeight="1" x14ac:dyDescent="0.35">
      <c r="A3" s="4" t="s">
        <v>389</v>
      </c>
      <c r="B3" s="3" t="s">
        <v>390</v>
      </c>
      <c r="C3" s="4" t="s">
        <v>386</v>
      </c>
      <c r="D3" s="3" t="s">
        <v>387</v>
      </c>
      <c r="E3" s="4" t="s">
        <v>391</v>
      </c>
      <c r="F3" s="13" t="s">
        <v>424</v>
      </c>
    </row>
    <row r="4" spans="1:6" ht="60" customHeight="1" x14ac:dyDescent="0.35">
      <c r="A4" s="4" t="s">
        <v>392</v>
      </c>
      <c r="B4" s="10" t="s">
        <v>393</v>
      </c>
      <c r="C4" s="11" t="s">
        <v>386</v>
      </c>
      <c r="D4" s="10" t="s">
        <v>387</v>
      </c>
      <c r="E4" s="11" t="s">
        <v>392</v>
      </c>
      <c r="F4" s="13" t="s">
        <v>424</v>
      </c>
    </row>
    <row r="5" spans="1:6" ht="60" customHeight="1" x14ac:dyDescent="0.35">
      <c r="A5" s="4" t="s">
        <v>394</v>
      </c>
      <c r="B5" s="10" t="s">
        <v>0</v>
      </c>
      <c r="C5" s="11" t="s">
        <v>386</v>
      </c>
      <c r="D5" s="10" t="s">
        <v>387</v>
      </c>
      <c r="E5" s="11" t="s">
        <v>395</v>
      </c>
      <c r="F5" s="13" t="s">
        <v>424</v>
      </c>
    </row>
    <row r="6" spans="1:6" ht="60" customHeight="1" x14ac:dyDescent="0.35">
      <c r="A6" s="4" t="s">
        <v>396</v>
      </c>
      <c r="B6" s="3" t="s">
        <v>397</v>
      </c>
      <c r="C6" s="4" t="s">
        <v>386</v>
      </c>
      <c r="D6" s="3" t="s">
        <v>387</v>
      </c>
      <c r="E6" s="4" t="s">
        <v>398</v>
      </c>
      <c r="F6" s="13" t="s">
        <v>424</v>
      </c>
    </row>
    <row r="7" spans="1:6" ht="60" customHeight="1" x14ac:dyDescent="0.35">
      <c r="A7" s="11" t="s">
        <v>417</v>
      </c>
      <c r="B7" s="10" t="s">
        <v>423</v>
      </c>
      <c r="C7" s="11" t="s">
        <v>386</v>
      </c>
      <c r="D7" s="10" t="s">
        <v>387</v>
      </c>
      <c r="E7" s="4" t="s">
        <v>428</v>
      </c>
      <c r="F7" s="13" t="s">
        <v>424</v>
      </c>
    </row>
    <row r="8" spans="1:6" ht="60" customHeight="1" x14ac:dyDescent="0.35">
      <c r="A8" s="4" t="s">
        <v>399</v>
      </c>
      <c r="B8" s="3" t="s">
        <v>2</v>
      </c>
      <c r="C8" s="4" t="s">
        <v>386</v>
      </c>
      <c r="D8" s="3" t="s">
        <v>387</v>
      </c>
      <c r="E8" s="4" t="s">
        <v>400</v>
      </c>
      <c r="F8" s="13" t="s">
        <v>424</v>
      </c>
    </row>
    <row r="9" spans="1:6" ht="60" customHeight="1" x14ac:dyDescent="0.35">
      <c r="A9" s="4" t="s">
        <v>401</v>
      </c>
      <c r="B9" s="3" t="s">
        <v>1</v>
      </c>
      <c r="C9" s="4" t="s">
        <v>402</v>
      </c>
      <c r="D9" s="3" t="s">
        <v>421</v>
      </c>
      <c r="E9" s="4" t="s">
        <v>403</v>
      </c>
      <c r="F9" s="13" t="s">
        <v>430</v>
      </c>
    </row>
    <row r="10" spans="1:6" ht="60" customHeight="1" x14ac:dyDescent="0.35">
      <c r="A10" s="4" t="s">
        <v>404</v>
      </c>
      <c r="B10" s="3" t="s">
        <v>3</v>
      </c>
      <c r="C10" s="4" t="s">
        <v>27</v>
      </c>
      <c r="D10" s="3" t="s">
        <v>405</v>
      </c>
      <c r="E10" s="4" t="s">
        <v>429</v>
      </c>
      <c r="F10" s="14" t="s">
        <v>431</v>
      </c>
    </row>
    <row r="11" spans="1:6" ht="60" customHeight="1" x14ac:dyDescent="0.35">
      <c r="A11" s="4" t="s">
        <v>406</v>
      </c>
      <c r="B11" s="3" t="s">
        <v>4</v>
      </c>
      <c r="C11" s="4" t="s">
        <v>386</v>
      </c>
      <c r="D11" s="3" t="s">
        <v>387</v>
      </c>
      <c r="E11" s="4" t="s">
        <v>407</v>
      </c>
      <c r="F11" s="13" t="s">
        <v>424</v>
      </c>
    </row>
    <row r="12" spans="1:6" ht="84" customHeight="1" x14ac:dyDescent="0.35">
      <c r="A12" s="4" t="s">
        <v>408</v>
      </c>
      <c r="B12" s="3" t="s">
        <v>5</v>
      </c>
      <c r="C12" s="4" t="s">
        <v>402</v>
      </c>
      <c r="D12" s="3" t="s">
        <v>421</v>
      </c>
      <c r="E12" s="12" t="s">
        <v>425</v>
      </c>
      <c r="F12" s="13" t="s">
        <v>430</v>
      </c>
    </row>
    <row r="13" spans="1:6" ht="60" customHeight="1" x14ac:dyDescent="0.35">
      <c r="A13" s="4" t="s">
        <v>409</v>
      </c>
      <c r="B13" s="3" t="s">
        <v>410</v>
      </c>
      <c r="C13" s="4" t="s">
        <v>402</v>
      </c>
      <c r="D13" s="3" t="s">
        <v>421</v>
      </c>
      <c r="E13" s="4" t="s">
        <v>411</v>
      </c>
      <c r="F13" s="13" t="s">
        <v>430</v>
      </c>
    </row>
    <row r="14" spans="1:6" ht="60" customHeight="1" x14ac:dyDescent="0.35">
      <c r="A14" s="4" t="s">
        <v>412</v>
      </c>
      <c r="B14" s="3" t="s">
        <v>6</v>
      </c>
      <c r="C14" s="4" t="s">
        <v>402</v>
      </c>
      <c r="D14" s="3" t="s">
        <v>421</v>
      </c>
      <c r="E14" s="4" t="s">
        <v>413</v>
      </c>
      <c r="F14" s="13" t="s">
        <v>430</v>
      </c>
    </row>
    <row r="15" spans="1:6" ht="60" customHeight="1" x14ac:dyDescent="0.35">
      <c r="A15" s="29" t="s">
        <v>414</v>
      </c>
      <c r="B15" s="3" t="s">
        <v>7</v>
      </c>
      <c r="C15" s="4" t="s">
        <v>402</v>
      </c>
      <c r="D15" s="3" t="s">
        <v>421</v>
      </c>
      <c r="E15" s="4" t="s">
        <v>415</v>
      </c>
      <c r="F15" s="13" t="s">
        <v>430</v>
      </c>
    </row>
    <row r="16" spans="1:6" ht="60" customHeight="1" x14ac:dyDescent="0.35">
      <c r="A16" s="30" t="s">
        <v>418</v>
      </c>
      <c r="B16" s="10" t="s">
        <v>426</v>
      </c>
      <c r="C16" s="4" t="s">
        <v>422</v>
      </c>
      <c r="D16" s="3" t="s">
        <v>387</v>
      </c>
      <c r="E16" s="4" t="s">
        <v>433</v>
      </c>
      <c r="F16" s="13" t="s">
        <v>432</v>
      </c>
    </row>
    <row r="17" spans="1:6" ht="60" customHeight="1" x14ac:dyDescent="0.35">
      <c r="A17" s="30" t="s">
        <v>441</v>
      </c>
      <c r="B17" s="10" t="s">
        <v>427</v>
      </c>
      <c r="C17" s="4" t="s">
        <v>434</v>
      </c>
      <c r="D17" s="3" t="s">
        <v>387</v>
      </c>
      <c r="E17" s="4" t="s">
        <v>435</v>
      </c>
      <c r="F17" s="13" t="s">
        <v>432</v>
      </c>
    </row>
    <row r="18" spans="1:6" x14ac:dyDescent="0.35">
      <c r="F18" s="13"/>
    </row>
  </sheetData>
  <hyperlinks>
    <hyperlink ref="F10" r:id="rId1" tooltip="Original URL:_x000a_https://www.benefits.va.gov/GIBILL/docs/job_aids/ComparisonToolData.xlsx_x000a__x000a_Click to follow link." display="https://nam04.safelinks.protection.outlook.com/?url=https%3A%2F%2Fwww.benefits.va.gov%2FGIBILL%2Fdocs%2Fjob_aids%2FComparisonToolData.xlsx&amp;data=02%7C01%7Ccody.christensen%40vanderbilt.edu%7C833450418115467f9e4c08d860bbc43b%7Cba5a7f39e3be4ab3b45067fa80faecad%7C0%7C1%7C637365706852326747&amp;sdata=1TUzQvSajXzGrI8A2YXFyM5%2Fwm0xpD1SYBNqCM1%2FvMs%3D&amp;reserved=0"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fail modified 90-10</vt:lpstr>
      <vt:lpstr>fail modified 85-15</vt:lpstr>
      <vt:lpstr> Glossary and 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Leah Kliegman</cp:lastModifiedBy>
  <dcterms:created xsi:type="dcterms:W3CDTF">2020-12-23T16:53:46Z</dcterms:created>
  <dcterms:modified xsi:type="dcterms:W3CDTF">2021-02-09T13:14:54Z</dcterms:modified>
</cp:coreProperties>
</file>